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835" activeTab="0"/>
  </bookViews>
  <sheets>
    <sheet name="с учетом льгот" sheetId="1" r:id="rId1"/>
  </sheets>
  <definedNames>
    <definedName name="_xlnm.Print_Titles" localSheetId="0">'с учетом льгот'!$15:$16</definedName>
  </definedNames>
  <calcPr fullCalcOnLoad="1"/>
</workbook>
</file>

<file path=xl/sharedStrings.xml><?xml version="1.0" encoding="utf-8"?>
<sst xmlns="http://schemas.openxmlformats.org/spreadsheetml/2006/main" count="94" uniqueCount="93">
  <si>
    <t>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</si>
  <si>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</si>
  <si>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</si>
  <si>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</si>
  <si>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</si>
  <si>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налог</t>
  </si>
  <si>
    <t>НЕНАЛОГОВЫЕ ДОХОДЫ</t>
  </si>
  <si>
    <t>Плата за негативное воздействие на окружающую среду</t>
  </si>
  <si>
    <t>АДМИНИСТРАТИВНЫЕ ПЛАТЕЖИ И СБОРЫ</t>
  </si>
  <si>
    <t>ИТОГО НАЛОГОВЫЕ И НЕНАЛОГОВЫЕ ДОХОДЫ</t>
  </si>
  <si>
    <t>в том числе</t>
  </si>
  <si>
    <t>(тыс. рублей)</t>
  </si>
  <si>
    <t xml:space="preserve">Наименования </t>
  </si>
  <si>
    <t>Сумма</t>
  </si>
  <si>
    <t xml:space="preserve">Субвенции от других бюджетов бюджетной системы Российской Федерации </t>
  </si>
  <si>
    <t>Доходы от предпринимательской и иной приносящей доход деятельности</t>
  </si>
  <si>
    <t>Налог на имущество физических лиц</t>
  </si>
  <si>
    <t>ИТОГО доходов</t>
  </si>
  <si>
    <t>Код бюджетной классификации</t>
  </si>
  <si>
    <t>НАЛОГИ НА ПРИБЫЛЬ,ДОХОДЫ</t>
  </si>
  <si>
    <t>000 1 01 00000 00 0000 000</t>
  </si>
  <si>
    <t>000 1 01 02000 01 0000 110</t>
  </si>
  <si>
    <t>000 1 05 00000 00 0000 000</t>
  </si>
  <si>
    <t xml:space="preserve">000 1 06 00000 00 0000 000 </t>
  </si>
  <si>
    <t xml:space="preserve"> </t>
  </si>
  <si>
    <t>000 1 09 07000 03 0000 110</t>
  </si>
  <si>
    <t>ПРОЧИЕ НАЛОГИ И СБОРЫ( по отмененным местным налогам и сборам)</t>
  </si>
  <si>
    <t>ДОХОДЫ ОТ СДАЧИ В АРЕНДУ ИМУЩЕСТВА, НАХОДЯЩЕГОСЯ В ГОСУДАРСТВЕННОЙ И МУНИЦИПАЛЬНОЙ СОБСТВЕННОСТИ</t>
  </si>
  <si>
    <t>000 1 11 05000 00 0000 120</t>
  </si>
  <si>
    <t>000 1 11 07000 00 0000 120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</si>
  <si>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</si>
  <si>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</si>
  <si>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000 1 12 01000 01 0000 120</t>
  </si>
  <si>
    <t>000 1 15 00000 00 0000 000</t>
  </si>
  <si>
    <t>Административные сборы</t>
  </si>
  <si>
    <t>ШТРАФЫ, САНКЦИИ, ВОЗМЕЩЕНИЕ УЩЕРБА</t>
  </si>
  <si>
    <t xml:space="preserve">000 1 16 00000 00 0000 000 </t>
  </si>
  <si>
    <t>ПРОЧИЕ НЕНАЛОГОВЫЕ ДОХОДЫ МЕСТНЫХ БЮДЖЕТОВ</t>
  </si>
  <si>
    <t>000 2 00 00000 00 0000 000</t>
  </si>
  <si>
    <t>БЕЗВОЗМЕЗДНЫЕ ПОСТУПЛЕНИЯ</t>
  </si>
  <si>
    <t>000 2 02 02000 00 0000 151</t>
  </si>
  <si>
    <t>000 3 00 00000 00 0000 000</t>
  </si>
  <si>
    <t xml:space="preserve">000 1 08 07000 01 0000 110 </t>
  </si>
  <si>
    <t xml:space="preserve">Государственная пошлина за государственную регистрацию , а текже за совершение прочих юридически значимых действий </t>
  </si>
  <si>
    <t>000 1 08 03010 01 0000 110</t>
  </si>
  <si>
    <t>000 1 08 07140 01 0000 110</t>
  </si>
  <si>
    <t>000 1 08 07150 01 0000 110</t>
  </si>
  <si>
    <t>Государственная пошлина за выдачу разрешения на распространения наружной рекламы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</si>
  <si>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</si>
  <si>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</si>
  <si>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</si>
  <si>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</si>
  <si>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Субсидии</t>
  </si>
  <si>
    <t>к Решению Реутовского городского</t>
  </si>
  <si>
    <t xml:space="preserve">"О бюджете муниципального образования </t>
  </si>
  <si>
    <t>000 1 05 02000 02 0000 110</t>
  </si>
  <si>
    <t>000 1 06 01010 03 0000 110</t>
  </si>
  <si>
    <t>ГОСУДАРСТВЕННАЯ ПОШЛИНА,СБОР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</si>
  <si>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 с  изменениями и выдачей документов на транспортные средства, выдачей регистрационных знаков  </t>
  </si>
  <si>
    <t xml:space="preserve">Арендная плата за земли, находящиеся в государственной собственности до разграничения государственной собственности на землю и  поступления от продажи права на заключение договоров аренды  указанных земельных участков 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</si>
  <si>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</si>
  <si>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000 1 15 01000 00 0000 140</t>
  </si>
  <si>
    <t>000 2 02 04000 00 0000 151</t>
  </si>
  <si>
    <t>000 1 08 00000 00 0000 000</t>
  </si>
  <si>
    <t>Дивиденды по акциям и доходы от прочих форм участия в капитале, находящихся в собственности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</si>
  <si>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</si>
  <si>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пересичления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</si>
  <si>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Доходы бюджетов городских округов от продажи квартир</t>
  </si>
  <si>
    <t>Дожоды от реализации имущества,находящегося в собственности городских округов ( в части реализации основных средств по указанному имуществу)</t>
  </si>
  <si>
    <t>Платежи, взимаемые организациями городских округов за выполнение определенных функций</t>
  </si>
  <si>
    <t>Доходы от продажи услуг, оказываемых учреждениями, находящимися в ведении органов власти городских округов</t>
  </si>
  <si>
    <t xml:space="preserve">Государственная пошлина по делам, рассматриваемым в судах общей юрисдикции, мировыми судьями( за исключением государственной пошлины по делам, рассматриваемым Верховным Судом Российской Федерации) .  </t>
  </si>
  <si>
    <t>Арендная плата и поступления от продажи права на заключение договоров аренды  за земли, 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</si>
  <si>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000 1 06 06021 03 0000 110</t>
  </si>
  <si>
    <t>000 1 11 01030 03 0000 120</t>
  </si>
  <si>
    <t>000 1 11 03030 03 0000 120</t>
  </si>
  <si>
    <t>000 1 11 05011 01 0000 120</t>
  </si>
  <si>
    <t>000 1 11 05012 03 0000 120</t>
  </si>
  <si>
    <t>000 1 11 05033 03 0000 120</t>
  </si>
  <si>
    <t>000 1 11 07013 03 0000 120</t>
  </si>
  <si>
    <t>000 1 12 00000 00 0000 000</t>
  </si>
  <si>
    <t>000 1 14 01030 03 0000 410</t>
  </si>
  <si>
    <t>000 1 14 02032 03 0000 440</t>
  </si>
  <si>
    <t>000 1 15 02030 03 0000 140</t>
  </si>
  <si>
    <t>000 1 17 00000 00 0000 000</t>
  </si>
  <si>
    <t>Приложение1</t>
  </si>
  <si>
    <t xml:space="preserve">                                       "</t>
  </si>
  <si>
    <t xml:space="preserve"> "Приложение 2 </t>
  </si>
  <si>
    <t xml:space="preserve">                                        Доходы бюджета города Реутова на 2006 год.</t>
  </si>
  <si>
    <t>-</t>
  </si>
  <si>
    <t xml:space="preserve">Совета депутатов от 28.12.2005 № 88/2005-НА  </t>
  </si>
  <si>
    <t xml:space="preserve">"город Реутов Московсковской области РФ" на 2006 год" </t>
  </si>
  <si>
    <t>Совета депутатов от 24 мая 2006 года № 21/2006-НА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</si>
</sst>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7">
    <font>
      <sz val="12"/>
      <name val="Bookman Old Style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4" fillId="0" borderId="0" xfId="18" applyNumberFormat="1" applyFont="1" applyFill="1" applyBorder="1" applyAlignment="1">
      <alignment horizontal="left" vertical="center" wrapText="1"/>
      <protection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164" fontId="5" fillId="0" borderId="0" xfId="18" applyNumberFormat="1" applyFont="1" applyFill="1" applyBorder="1" applyAlignment="1">
      <alignment horizontal="left" vertical="center" wrapText="1"/>
      <protection/>
    </xf>
    <xf numFmtId="164" fontId="4" fillId="0" borderId="0" xfId="18" applyNumberFormat="1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left" vertical="center" wrapText="1"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/>
    </xf>
    <xf numFmtId="168" fontId="5" fillId="0" borderId="0" xfId="18" applyNumberFormat="1" applyFont="1" applyFill="1" applyBorder="1" applyAlignment="1">
      <alignment horizontal="center" vertical="center"/>
      <protection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0" xfId="18" applyNumberFormat="1" applyFont="1" applyFill="1" applyBorder="1" applyAlignment="1">
      <alignment horizontal="center" vertical="center"/>
      <protection/>
    </xf>
    <xf numFmtId="168" fontId="5" fillId="0" borderId="0" xfId="18" applyNumberFormat="1" applyFont="1" applyFill="1" applyBorder="1" applyAlignment="1" quotePrefix="1">
      <alignment horizontal="center" vertical="center"/>
      <protection/>
    </xf>
    <xf numFmtId="168" fontId="4" fillId="0" borderId="0" xfId="18" applyNumberFormat="1" applyFont="1" applyFill="1" applyBorder="1" applyAlignment="1" quotePrefix="1">
      <alignment horizontal="center" vertical="center"/>
      <protection/>
    </xf>
    <xf numFmtId="168" fontId="5" fillId="0" borderId="0" xfId="0" applyNumberFormat="1" applyFont="1" applyBorder="1" applyAlignment="1">
      <alignment horizontal="center" wrapText="1"/>
    </xf>
    <xf numFmtId="168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Кон-ный бюджет (в новых)  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75" zoomScaleNormal="75" workbookViewId="0" topLeftCell="A1">
      <selection activeCell="D2" sqref="D2"/>
    </sheetView>
  </sheetViews>
  <sheetFormatPr defaultColWidth="8.796875" defaultRowHeight="15.75" outlineLevelRow="1" outlineLevelCol="1"/>
  <cols>
    <col min="1" max="1" width="21.3984375" style="3" customWidth="1"/>
    <col min="2" max="2" width="23.69921875" style="10" customWidth="1"/>
    <col min="3" max="3" width="23.5" style="20" customWidth="1" outlineLevel="1"/>
    <col min="4" max="16384" width="8.796875" style="3" customWidth="1"/>
  </cols>
  <sheetData>
    <row r="1" ht="15.75">
      <c r="B1" s="10" t="s">
        <v>85</v>
      </c>
    </row>
    <row r="2" spans="2:3" ht="19.5" customHeight="1">
      <c r="B2" s="10" t="s">
        <v>53</v>
      </c>
      <c r="C2" s="21"/>
    </row>
    <row r="3" spans="2:3" ht="19.5" customHeight="1">
      <c r="B3" s="10" t="s">
        <v>92</v>
      </c>
      <c r="C3" s="22"/>
    </row>
    <row r="4" spans="2:3" ht="19.5" customHeight="1">
      <c r="B4" s="10" t="s">
        <v>87</v>
      </c>
      <c r="C4" s="22"/>
    </row>
    <row r="5" spans="2:3" ht="15.75">
      <c r="B5" s="10" t="s">
        <v>53</v>
      </c>
      <c r="C5" s="21"/>
    </row>
    <row r="6" spans="2:3" ht="15.75">
      <c r="B6" s="10" t="s">
        <v>90</v>
      </c>
      <c r="C6" s="22"/>
    </row>
    <row r="7" spans="2:3" ht="15.75">
      <c r="B7" s="10" t="s">
        <v>54</v>
      </c>
      <c r="C7" s="22"/>
    </row>
    <row r="8" spans="2:3" ht="15.75">
      <c r="B8" s="10" t="s">
        <v>91</v>
      </c>
      <c r="C8" s="22"/>
    </row>
    <row r="9" ht="15.75">
      <c r="C9" s="22"/>
    </row>
    <row r="10" ht="15.75">
      <c r="C10" s="22"/>
    </row>
    <row r="11" spans="1:3" ht="15.75">
      <c r="A11" s="33" t="s">
        <v>88</v>
      </c>
      <c r="B11" s="34"/>
      <c r="C11" s="34"/>
    </row>
    <row r="12" ht="15.75">
      <c r="C12" s="22"/>
    </row>
    <row r="13" ht="15.75">
      <c r="C13" s="20" t="s">
        <v>11</v>
      </c>
    </row>
    <row r="15" spans="2:3" s="4" customFormat="1" ht="15.75" customHeight="1" hidden="1">
      <c r="B15" s="16"/>
      <c r="C15" s="23" t="s">
        <v>10</v>
      </c>
    </row>
    <row r="16" spans="1:3" s="4" customFormat="1" ht="38.25" customHeight="1">
      <c r="A16" s="17" t="s">
        <v>18</v>
      </c>
      <c r="B16" s="17" t="s">
        <v>12</v>
      </c>
      <c r="C16" s="24" t="s">
        <v>13</v>
      </c>
    </row>
    <row r="17" spans="2:3" s="5" customFormat="1" ht="15.75" hidden="1">
      <c r="B17" s="11"/>
      <c r="C17" s="25"/>
    </row>
    <row r="18" spans="2:3" s="6" customFormat="1" ht="15.75" hidden="1" outlineLevel="1">
      <c r="B18" s="12">
        <v>1</v>
      </c>
      <c r="C18" s="25"/>
    </row>
    <row r="19" spans="2:3" s="9" customFormat="1" ht="15.75" collapsed="1">
      <c r="B19" s="13" t="s">
        <v>0</v>
      </c>
      <c r="C19" s="26">
        <v>221223</v>
      </c>
    </row>
    <row r="20" spans="1:3" ht="31.5" customHeight="1" outlineLevel="1">
      <c r="A20" s="3" t="s">
        <v>20</v>
      </c>
      <c r="B20" s="7" t="s">
        <v>19</v>
      </c>
      <c r="C20" s="27">
        <f>SUM(C21:C21)</f>
        <v>143037</v>
      </c>
    </row>
    <row r="21" spans="1:3" ht="15" customHeight="1">
      <c r="A21" s="3" t="s">
        <v>21</v>
      </c>
      <c r="B21" s="7" t="s">
        <v>1</v>
      </c>
      <c r="C21" s="27">
        <v>143037</v>
      </c>
    </row>
    <row r="22" spans="1:3" ht="33" customHeight="1">
      <c r="A22" s="3" t="s">
        <v>22</v>
      </c>
      <c r="B22" s="7" t="s">
        <v>2</v>
      </c>
      <c r="C22" s="27">
        <f>SUM(C23:C23)</f>
        <v>49013</v>
      </c>
    </row>
    <row r="23" spans="1:3" ht="51" customHeight="1" outlineLevel="1">
      <c r="A23" s="3" t="s">
        <v>55</v>
      </c>
      <c r="B23" s="7" t="s">
        <v>3</v>
      </c>
      <c r="C23" s="27">
        <v>49013</v>
      </c>
    </row>
    <row r="24" spans="1:3" ht="15" customHeight="1">
      <c r="A24" s="3" t="s">
        <v>23</v>
      </c>
      <c r="B24" s="7" t="s">
        <v>4</v>
      </c>
      <c r="C24" s="27">
        <f>SUM(C25+C26)</f>
        <v>26956</v>
      </c>
    </row>
    <row r="25" spans="1:3" ht="30.75" customHeight="1">
      <c r="A25" s="3" t="s">
        <v>56</v>
      </c>
      <c r="B25" s="7" t="s">
        <v>16</v>
      </c>
      <c r="C25" s="27">
        <v>6956</v>
      </c>
    </row>
    <row r="26" spans="1:3" ht="16.5" customHeight="1" outlineLevel="1">
      <c r="A26" s="3" t="s">
        <v>73</v>
      </c>
      <c r="B26" s="8" t="s">
        <v>5</v>
      </c>
      <c r="C26" s="27">
        <v>20000</v>
      </c>
    </row>
    <row r="27" spans="1:3" ht="30" customHeight="1" outlineLevel="1">
      <c r="A27" s="3" t="s">
        <v>63</v>
      </c>
      <c r="B27" s="8" t="s">
        <v>57</v>
      </c>
      <c r="C27" s="27">
        <v>1600</v>
      </c>
    </row>
    <row r="28" spans="1:3" ht="126.75" customHeight="1" outlineLevel="1">
      <c r="A28" s="3" t="s">
        <v>44</v>
      </c>
      <c r="B28" s="8" t="s">
        <v>71</v>
      </c>
      <c r="C28" s="27">
        <v>230</v>
      </c>
    </row>
    <row r="29" spans="1:3" ht="60.75" customHeight="1" outlineLevel="1">
      <c r="A29" s="3" t="s">
        <v>42</v>
      </c>
      <c r="B29" s="8" t="s">
        <v>43</v>
      </c>
      <c r="C29" s="27">
        <v>1370</v>
      </c>
    </row>
    <row r="30" spans="1:7" ht="141.75" customHeight="1" outlineLevel="1">
      <c r="A30" s="3" t="s">
        <v>45</v>
      </c>
      <c r="B30" s="8" t="s">
        <v>58</v>
      </c>
      <c r="C30" s="27">
        <v>14</v>
      </c>
      <c r="G30" s="3" t="s">
        <v>89</v>
      </c>
    </row>
    <row r="31" spans="1:3" ht="62.25" customHeight="1" outlineLevel="1">
      <c r="A31" s="3" t="s">
        <v>46</v>
      </c>
      <c r="B31" s="8" t="s">
        <v>47</v>
      </c>
      <c r="C31" s="27">
        <v>1356</v>
      </c>
    </row>
    <row r="32" spans="1:4" ht="45" customHeight="1" outlineLevel="1">
      <c r="A32" s="3" t="s">
        <v>25</v>
      </c>
      <c r="B32" s="8" t="s">
        <v>26</v>
      </c>
      <c r="C32" s="27">
        <v>617</v>
      </c>
      <c r="D32" s="3" t="s">
        <v>24</v>
      </c>
    </row>
    <row r="33" spans="2:3" ht="36.75" customHeight="1">
      <c r="B33" s="2" t="s">
        <v>6</v>
      </c>
      <c r="C33" s="26">
        <v>321386.5</v>
      </c>
    </row>
    <row r="34" spans="1:3" ht="108.75" customHeight="1">
      <c r="A34" s="3" t="s">
        <v>48</v>
      </c>
      <c r="B34" s="8" t="s">
        <v>49</v>
      </c>
      <c r="C34" s="28">
        <v>126355</v>
      </c>
    </row>
    <row r="35" spans="1:3" ht="78" customHeight="1">
      <c r="A35" s="3" t="s">
        <v>74</v>
      </c>
      <c r="B35" s="8" t="s">
        <v>64</v>
      </c>
      <c r="C35" s="28">
        <v>1</v>
      </c>
    </row>
    <row r="36" spans="1:3" ht="81" customHeight="1">
      <c r="A36" s="3" t="s">
        <v>75</v>
      </c>
      <c r="B36" s="8" t="s">
        <v>65</v>
      </c>
      <c r="C36" s="28">
        <v>1000</v>
      </c>
    </row>
    <row r="37" spans="1:3" ht="94.5" customHeight="1" outlineLevel="1">
      <c r="A37" s="3" t="s">
        <v>28</v>
      </c>
      <c r="B37" s="8" t="s">
        <v>27</v>
      </c>
      <c r="C37" s="27">
        <v>125354</v>
      </c>
    </row>
    <row r="38" spans="1:3" ht="127.5" customHeight="1" outlineLevel="1">
      <c r="A38" s="3" t="s">
        <v>76</v>
      </c>
      <c r="B38" s="19" t="s">
        <v>59</v>
      </c>
      <c r="C38" s="27">
        <v>73944</v>
      </c>
    </row>
    <row r="39" spans="1:3" ht="141.75" customHeight="1" outlineLevel="1">
      <c r="A39" s="3" t="s">
        <v>77</v>
      </c>
      <c r="B39" s="19" t="s">
        <v>72</v>
      </c>
      <c r="C39" s="27">
        <v>4000</v>
      </c>
    </row>
    <row r="40" spans="1:3" ht="126" customHeight="1" outlineLevel="1">
      <c r="A40" s="3" t="s">
        <v>78</v>
      </c>
      <c r="B40" s="7" t="s">
        <v>60</v>
      </c>
      <c r="C40" s="27">
        <v>47410</v>
      </c>
    </row>
    <row r="41" spans="1:3" ht="77.25" customHeight="1" outlineLevel="1">
      <c r="A41" s="3" t="s">
        <v>29</v>
      </c>
      <c r="B41" s="7" t="s">
        <v>30</v>
      </c>
      <c r="C41" s="27">
        <v>189</v>
      </c>
    </row>
    <row r="42" spans="1:3" ht="108.75" customHeight="1" outlineLevel="1">
      <c r="A42" s="3" t="s">
        <v>79</v>
      </c>
      <c r="B42" s="7" t="s">
        <v>66</v>
      </c>
      <c r="C42" s="27">
        <v>189</v>
      </c>
    </row>
    <row r="43" spans="1:3" ht="47.25" customHeight="1" outlineLevel="1">
      <c r="A43" s="3" t="s">
        <v>80</v>
      </c>
      <c r="B43" s="7" t="s">
        <v>31</v>
      </c>
      <c r="C43" s="27">
        <v>520</v>
      </c>
    </row>
    <row r="44" spans="1:3" ht="45.75" customHeight="1" outlineLevel="1">
      <c r="A44" s="3" t="s">
        <v>32</v>
      </c>
      <c r="B44" s="7" t="s">
        <v>7</v>
      </c>
      <c r="C44" s="27">
        <v>520</v>
      </c>
    </row>
    <row r="45" spans="1:3" ht="63" customHeight="1" outlineLevel="1">
      <c r="A45" s="3" t="s">
        <v>50</v>
      </c>
      <c r="B45" s="7" t="s">
        <v>51</v>
      </c>
      <c r="C45" s="27">
        <v>188860.5</v>
      </c>
    </row>
    <row r="46" spans="1:3" ht="30.75" customHeight="1" outlineLevel="1">
      <c r="A46" s="3" t="s">
        <v>81</v>
      </c>
      <c r="B46" s="7" t="s">
        <v>67</v>
      </c>
      <c r="C46" s="27">
        <v>15000</v>
      </c>
    </row>
    <row r="47" spans="1:3" ht="98.25" customHeight="1" outlineLevel="1">
      <c r="A47" s="3" t="s">
        <v>82</v>
      </c>
      <c r="B47" s="7" t="s">
        <v>68</v>
      </c>
      <c r="C47" s="27">
        <v>173860.5</v>
      </c>
    </row>
    <row r="48" spans="1:3" ht="31.5" customHeight="1" outlineLevel="1">
      <c r="A48" s="3" t="s">
        <v>33</v>
      </c>
      <c r="B48" s="14" t="s">
        <v>8</v>
      </c>
      <c r="C48" s="27">
        <v>800</v>
      </c>
    </row>
    <row r="49" spans="1:3" ht="18.75" customHeight="1" outlineLevel="1">
      <c r="A49" s="3" t="s">
        <v>61</v>
      </c>
      <c r="B49" s="7" t="s">
        <v>34</v>
      </c>
      <c r="C49" s="27">
        <v>800</v>
      </c>
    </row>
    <row r="50" spans="1:3" ht="66" customHeight="1" outlineLevel="1">
      <c r="A50" s="3" t="s">
        <v>83</v>
      </c>
      <c r="B50" s="7" t="s">
        <v>69</v>
      </c>
      <c r="C50" s="27">
        <v>800</v>
      </c>
    </row>
    <row r="51" spans="1:3" ht="30" customHeight="1" outlineLevel="1">
      <c r="A51" s="3" t="s">
        <v>36</v>
      </c>
      <c r="B51" s="7" t="s">
        <v>35</v>
      </c>
      <c r="C51" s="27">
        <v>4600</v>
      </c>
    </row>
    <row r="52" spans="1:3" ht="48" customHeight="1" outlineLevel="1">
      <c r="A52" s="3" t="s">
        <v>84</v>
      </c>
      <c r="B52" s="7" t="s">
        <v>37</v>
      </c>
      <c r="C52" s="27">
        <v>62</v>
      </c>
    </row>
    <row r="53" spans="2:3" s="9" customFormat="1" ht="45" customHeight="1">
      <c r="B53" s="13" t="s">
        <v>9</v>
      </c>
      <c r="C53" s="29">
        <v>542609.5</v>
      </c>
    </row>
    <row r="54" spans="1:3" s="9" customFormat="1" ht="36.75" customHeight="1">
      <c r="A54" s="9" t="s">
        <v>38</v>
      </c>
      <c r="B54" s="13" t="s">
        <v>39</v>
      </c>
      <c r="C54" s="29">
        <v>326496</v>
      </c>
    </row>
    <row r="55" spans="2:3" s="9" customFormat="1" ht="54.75" customHeight="1">
      <c r="B55" s="7" t="s">
        <v>14</v>
      </c>
      <c r="C55" s="30">
        <v>250441</v>
      </c>
    </row>
    <row r="56" spans="1:3" s="9" customFormat="1" ht="57.75" customHeight="1">
      <c r="A56" s="3" t="s">
        <v>40</v>
      </c>
      <c r="B56" s="7" t="s">
        <v>52</v>
      </c>
      <c r="C56" s="30">
        <v>76055</v>
      </c>
    </row>
    <row r="57" spans="1:3" s="9" customFormat="1" ht="69" customHeight="1">
      <c r="A57" s="3" t="s">
        <v>62</v>
      </c>
      <c r="B57" s="15" t="s">
        <v>15</v>
      </c>
      <c r="C57" s="30">
        <v>24505</v>
      </c>
    </row>
    <row r="58" spans="1:3" ht="63.75" customHeight="1">
      <c r="A58" s="9" t="s">
        <v>41</v>
      </c>
      <c r="B58" s="1" t="s">
        <v>70</v>
      </c>
      <c r="C58" s="31">
        <v>24505</v>
      </c>
    </row>
    <row r="59" spans="1:3" ht="15.75">
      <c r="A59"/>
      <c r="B59" s="18" t="s">
        <v>17</v>
      </c>
      <c r="C59" s="32">
        <v>893610.5</v>
      </c>
    </row>
    <row r="60" spans="1:3" ht="15.75">
      <c r="A60"/>
      <c r="B60" s="18"/>
      <c r="C60" s="32"/>
    </row>
    <row r="61" spans="1:3" ht="15.75">
      <c r="A61"/>
      <c r="C61" s="32" t="s">
        <v>86</v>
      </c>
    </row>
  </sheetData>
  <mergeCells count="1">
    <mergeCell ref="A11:C11"/>
  </mergeCells>
  <printOptions/>
  <pageMargins left="0.92" right="0.31" top="0.5" bottom="0.2362204724409449" header="0.2755905511811024" footer="0.1968503937007874"/>
  <pageSetup fitToHeight="4" fitToWidth="1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Рыжей Светлана</dc:creator>
  <cp:keywords/>
  <dc:description/>
  <cp:lastModifiedBy>Klimanova</cp:lastModifiedBy>
  <cp:lastPrinted>2006-06-08T06:03:18Z</cp:lastPrinted>
  <dcterms:created xsi:type="dcterms:W3CDTF">2004-08-17T05:59:39Z</dcterms:created>
  <dcterms:modified xsi:type="dcterms:W3CDTF">2006-06-08T06:03:23Z</dcterms:modified>
  <cp:category/>
  <cp:version/>
  <cp:contentType/>
  <cp:contentStatus/>
</cp:coreProperties>
</file>