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<sst xmlns="http://schemas.openxmlformats.org/spreadsheetml/2006/main" count="56" uniqueCount="35">
  <si>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</si>
  <si>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</si>
  <si>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</si>
  <si>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</si>
  <si>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</si>
  <si>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</si>
  <si>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</si>
  <si>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</si>
  <si>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</si>
  <si>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</si>
  <si>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</si>
  <si>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</si>
  <si>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</si>
  <si>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</si>
  <si>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</si>
  <si>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</si>
  <si>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</si>
  <si>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</si>
  <si>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</si>
  <si>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</si>
  <si>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</si>
  <si>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</si>
  <si>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</si>
  <si>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</si>
  <si>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</si>
  <si>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</si>
  <si>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</si>
  <si>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</si>
  <si>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</si>
  <si>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2014 на 01.01.2015</t>
  </si>
  <si>
    <t>2015 на 01.01.2016</t>
  </si>
  <si>
    <t>Первонач. план</t>
  </si>
  <si>
    <t>Годовой план</t>
  </si>
  <si>
    <t>Исполнено</t>
  </si>
  <si>
    <t>Динамика исполнения бюджета за декабрь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</si>
</sst>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T4" sqref="T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7" width="10.28125" style="6" customWidth="1"/>
    <col min="18" max="16384" width="9.140625" style="6" customWidth="1"/>
  </cols>
  <sheetData>
    <row r="1" spans="1:13" ht="18.75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31.5">
      <c r="A2" s="14"/>
      <c r="Q2" s="14" t="s">
        <v>22</v>
      </c>
    </row>
    <row r="3" spans="1:17" ht="15.75">
      <c r="A3" s="7"/>
      <c r="B3" s="31">
        <v>2012</v>
      </c>
      <c r="C3" s="32"/>
      <c r="D3" s="32"/>
      <c r="E3" s="33"/>
      <c r="F3" s="31">
        <v>2013</v>
      </c>
      <c r="G3" s="32"/>
      <c r="H3" s="32"/>
      <c r="I3" s="33"/>
      <c r="J3" s="31" t="s">
        <v>29</v>
      </c>
      <c r="K3" s="32"/>
      <c r="L3" s="32"/>
      <c r="M3" s="33"/>
      <c r="N3" s="31" t="s">
        <v>30</v>
      </c>
      <c r="O3" s="32"/>
      <c r="P3" s="32"/>
      <c r="Q3" s="33"/>
    </row>
    <row r="4" spans="1:17" ht="47.25" customHeight="1">
      <c r="A4" s="34"/>
      <c r="B4" s="34" t="s">
        <v>31</v>
      </c>
      <c r="C4" s="34" t="s">
        <v>32</v>
      </c>
      <c r="D4" s="35" t="s">
        <v>33</v>
      </c>
      <c r="E4" s="34" t="s">
        <v>7</v>
      </c>
      <c r="F4" s="34" t="s">
        <v>31</v>
      </c>
      <c r="G4" s="34" t="s">
        <v>32</v>
      </c>
      <c r="H4" s="35" t="s">
        <v>33</v>
      </c>
      <c r="I4" s="34" t="s">
        <v>7</v>
      </c>
      <c r="J4" s="34" t="s">
        <v>31</v>
      </c>
      <c r="K4" s="34" t="s">
        <v>32</v>
      </c>
      <c r="L4" s="35" t="s">
        <v>33</v>
      </c>
      <c r="M4" s="34" t="s">
        <v>7</v>
      </c>
      <c r="N4" s="34" t="s">
        <v>31</v>
      </c>
      <c r="O4" s="34" t="s">
        <v>32</v>
      </c>
      <c r="P4" s="35" t="s">
        <v>33</v>
      </c>
      <c r="Q4" s="34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</row>
    <row r="6" spans="1:17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0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1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2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3" ref="Q6:Q37">P6/O6*100</f>
        <v>103.39776708228415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22">
        <v>744057.7</v>
      </c>
      <c r="P7" s="22">
        <v>785868.4</v>
      </c>
      <c r="Q7" s="21">
        <f t="shared" si="3"/>
        <v>105.61928194547279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22">
        <v>601867.4</v>
      </c>
      <c r="P8" s="22">
        <v>605788.1</v>
      </c>
      <c r="Q8" s="21">
        <f t="shared" si="3"/>
        <v>100.65142255586528</v>
      </c>
    </row>
    <row r="9" spans="1:17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0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1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2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3"/>
        <v>99.19712519761107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22">
        <v>82217.8</v>
      </c>
      <c r="P10" s="22">
        <v>79908.8</v>
      </c>
      <c r="Q10" s="21">
        <f t="shared" si="3"/>
        <v>97.19160571068552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22">
        <v>959299</v>
      </c>
      <c r="P11" s="22">
        <v>953582.9</v>
      </c>
      <c r="Q11" s="21">
        <f t="shared" si="3"/>
        <v>99.4041378131323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22">
        <v>0</v>
      </c>
      <c r="P12" s="22">
        <v>0</v>
      </c>
      <c r="Q12" s="21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22">
        <v>49750.4</v>
      </c>
      <c r="P13" s="22">
        <v>49010.8</v>
      </c>
      <c r="Q13" s="21">
        <f t="shared" si="3"/>
        <v>98.51337878690423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22">
        <v>397.4</v>
      </c>
      <c r="P14" s="22">
        <v>397.4</v>
      </c>
      <c r="Q14" s="21">
        <f t="shared" si="3"/>
        <v>100</v>
      </c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22">
        <v>0</v>
      </c>
      <c r="P15" s="22">
        <v>0</v>
      </c>
      <c r="Q15" s="21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3"/>
        <v>99.59918116125569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22">
        <v>311604.2</v>
      </c>
      <c r="P17" s="22">
        <v>310080.6</v>
      </c>
      <c r="Q17" s="21">
        <f t="shared" si="3"/>
        <v>99.51104638512574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22">
        <v>287002.2</v>
      </c>
      <c r="P18" s="22">
        <v>286371.6</v>
      </c>
      <c r="Q18" s="21">
        <f t="shared" si="3"/>
        <v>99.7802804299061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22">
        <v>5553</v>
      </c>
      <c r="P19" s="22">
        <v>5553</v>
      </c>
      <c r="Q19" s="21">
        <f t="shared" si="3"/>
        <v>100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22">
        <v>243</v>
      </c>
      <c r="P20" s="22">
        <v>243</v>
      </c>
      <c r="Q20" s="21">
        <f t="shared" si="3"/>
        <v>100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22">
        <v>19481.7</v>
      </c>
      <c r="P21" s="22">
        <v>19481.1</v>
      </c>
      <c r="Q21" s="21">
        <f t="shared" si="3"/>
        <v>99.99692018663669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22">
        <v>19481.7</v>
      </c>
      <c r="P22" s="23">
        <v>19481.1</v>
      </c>
      <c r="Q22" s="21">
        <f t="shared" si="3"/>
        <v>99.99692018663669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3">
        <v>179132.1</v>
      </c>
      <c r="P23" s="23">
        <v>177760.4</v>
      </c>
      <c r="Q23" s="21">
        <f t="shared" si="3"/>
        <v>99.23425226411122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3">
        <v>132687.7</v>
      </c>
      <c r="P24" s="23">
        <v>132687.3</v>
      </c>
      <c r="Q24" s="21">
        <f t="shared" si="3"/>
        <v>99.99969854025655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22">
        <v>176805.7</v>
      </c>
      <c r="P25" s="22">
        <v>176673.6</v>
      </c>
      <c r="Q25" s="21">
        <f t="shared" si="3"/>
        <v>99.92528521422102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22">
        <v>170360.1</v>
      </c>
      <c r="P26" s="22">
        <v>170359.7</v>
      </c>
      <c r="Q26" s="21">
        <f t="shared" si="3"/>
        <v>99.99976520323715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22">
        <v>300</v>
      </c>
      <c r="P27" s="22">
        <v>300</v>
      </c>
      <c r="Q27" s="21">
        <f t="shared" si="3"/>
        <v>100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3"/>
        <v>99.8819680032715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22">
        <v>571330.9</v>
      </c>
      <c r="P29" s="22">
        <v>570825.8</v>
      </c>
      <c r="Q29" s="21">
        <f t="shared" si="3"/>
        <v>99.91159238892908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22">
        <v>110988.7</v>
      </c>
      <c r="P30" s="22">
        <v>110988.1</v>
      </c>
      <c r="Q30" s="21">
        <f t="shared" si="3"/>
        <v>99.99945940442586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22">
        <v>110792.7</v>
      </c>
      <c r="P31" s="22">
        <v>110792.1</v>
      </c>
      <c r="Q31" s="21">
        <f t="shared" si="3"/>
        <v>99.99945844807465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22">
        <v>9763</v>
      </c>
      <c r="P32" s="22">
        <v>9760.2</v>
      </c>
      <c r="Q32" s="21">
        <f t="shared" si="3"/>
        <v>99.9713202908942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3"/>
      <c r="P33" s="23"/>
      <c r="Q33" s="21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3">
        <v>116196.3</v>
      </c>
      <c r="P34" s="23">
        <v>111062.3</v>
      </c>
      <c r="Q34" s="21">
        <f t="shared" si="3"/>
        <v>95.58161490512175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3">
        <v>22166.3</v>
      </c>
      <c r="P35" s="23">
        <v>22162.5</v>
      </c>
      <c r="Q35" s="21">
        <f t="shared" si="3"/>
        <v>99.9828568592864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22">
        <v>66582.9</v>
      </c>
      <c r="P36" s="22">
        <v>66581.9</v>
      </c>
      <c r="Q36" s="21">
        <f t="shared" si="3"/>
        <v>99.99849811287883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22">
        <v>66307.9</v>
      </c>
      <c r="P37" s="22">
        <v>66306.9</v>
      </c>
      <c r="Q37" s="21">
        <f t="shared" si="3"/>
        <v>99.99849188407414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</row>
    <row r="39" spans="1:17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</row>
    <row r="40" spans="1:17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</row>
    <row r="41" spans="5:17" ht="15.75">
      <c r="E41" s="15"/>
      <c r="I41" s="15"/>
      <c r="M41" s="15"/>
      <c r="O41" s="24"/>
      <c r="P41" s="24"/>
      <c r="Q41" s="26"/>
    </row>
    <row r="42" spans="1:17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4" ref="F42:L42">SUM(F18,F20,F22,F24,F26,F29,F27,F31,F33,F35,F37,F38)</f>
        <v>1351589.5</v>
      </c>
      <c r="G42" s="13">
        <f t="shared" si="4"/>
        <v>1412062.9</v>
      </c>
      <c r="H42" s="13">
        <f t="shared" si="4"/>
        <v>1405862.2</v>
      </c>
      <c r="I42" s="8">
        <f>H42/G42*100</f>
        <v>99.56087650203118</v>
      </c>
      <c r="J42" s="13">
        <f t="shared" si="4"/>
        <v>1119744.9</v>
      </c>
      <c r="K42" s="13">
        <f t="shared" si="4"/>
        <v>1312590.3</v>
      </c>
      <c r="L42" s="13">
        <f t="shared" si="4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2015-11-02T07:18:30Z</cp:lastPrinted>
  <dcterms:created xsi:type="dcterms:W3CDTF">2014-05-13T09:02:19Z</dcterms:created>
  <dcterms:modified xsi:type="dcterms:W3CDTF">2016-01-14T06:16:32Z</dcterms:modified>
  <cp:category/>
  <cp:version/>
  <cp:contentType/>
  <cp:contentStatus/>
</cp:coreProperties>
</file>