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<sst xmlns="http://schemas.openxmlformats.org/spreadsheetml/2006/main" count="332" uniqueCount="220">
  <si>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</si>
  <si>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</si>
  <si>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</si>
  <si>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</si>
  <si>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</si>
  <si>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</si>
  <si>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</si>
  <si>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</si>
  <si>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</si>
  <si>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</si>
  <si>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</si>
  <si>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</si>
  <si>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</si>
  <si>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</si>
  <si>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</si>
  <si>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</si>
  <si>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</si>
  <si>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</si>
  <si>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</si>
  <si>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</si>
  <si>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</si>
  <si>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</si>
  <si>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</si>
  <si>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</si>
  <si>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</si>
  <si>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</si>
  <si>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</si>
  <si>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</si>
  <si>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</si>
  <si>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</si>
  <si>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</si>
  <si>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</si>
  <si>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</si>
  <si>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</si>
  <si>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</si>
  <si>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</si>
  <si>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</si>
  <si>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</si>
  <si>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</si>
  <si>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</si>
  <si>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</si>
  <si>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</si>
  <si>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</si>
  <si>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</si>
  <si>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</si>
  <si>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</si>
  <si>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</si>
  <si>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</si>
  <si>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</si>
  <si>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</si>
  <si>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</si>
  <si>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</si>
  <si>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</si>
  <si>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</si>
  <si>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</si>
  <si>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</si>
  <si>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</si>
  <si>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</si>
  <si>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</si>
  <si>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</si>
  <si>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</si>
  <si>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</si>
  <si>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</si>
  <si>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</si>
  <si>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</si>
  <si>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</si>
  <si>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</si>
  <si>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</si>
  <si>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</si>
  <si>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</si>
  <si>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</si>
  <si>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</si>
  <si>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</si>
  <si>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</si>
  <si>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</si>
  <si>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</si>
  <si>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</si>
  <si>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</si>
  <si>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</si>
  <si>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</si>
  <si>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</si>
  <si>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</si>
  <si>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</si>
  <si>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</si>
  <si>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</si>
  <si>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</si>
  <si>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</si>
  <si>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</si>
  <si>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</si>
  <si>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</si>
  <si>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</si>
  <si>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</si>
  <si>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</si>
  <si>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</si>
  <si>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</si>
  <si>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</si>
  <si>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</si>
  <si>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</si>
  <si>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</si>
  <si>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</si>
  <si>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</si>
  <si>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</si>
  <si>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</si>
  <si>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</si>
  <si>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</si>
  <si>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</si>
  <si>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</si>
  <si>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</si>
  <si>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</si>
  <si>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</si>
  <si>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</si>
  <si>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</si>
  <si>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</si>
  <si>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</si>
  <si>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</si>
  <si>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</si>
  <si>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</si>
  <si>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</si>
  <si>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</si>
  <si>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</si>
  <si>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</si>
  <si>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</si>
  <si>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</si>
  <si>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</si>
  <si>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</si>
  <si>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</si>
  <si>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</si>
  <si>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</si>
  <si>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</si>
  <si>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</si>
  <si>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</si>
  <si>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</si>
  <si>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</si>
  <si>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</si>
  <si>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</si>
  <si>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</si>
  <si>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</si>
  <si>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</si>
  <si>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</si>
  <si>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</si>
  <si>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</si>
  <si>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</si>
  <si>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</si>
  <si>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</si>
  <si>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</si>
  <si>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</si>
  <si>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</si>
  <si>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</si>
  <si>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</si>
  <si>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</si>
  <si>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</si>
  <si>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</si>
  <si>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</si>
  <si>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</si>
  <si>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</si>
  <si>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</si>
  <si>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</si>
  <si>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</si>
  <si>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</si>
  <si>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</si>
  <si>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</si>
  <si>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</si>
  <si>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</si>
  <si>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</si>
  <si>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</si>
  <si>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</si>
  <si>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</si>
  <si>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</si>
  <si>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</si>
  <si>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</si>
  <si>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</si>
  <si>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</si>
  <si>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</si>
  <si>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</si>
  <si>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</si>
  <si>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</si>
  <si>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</si>
  <si>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</si>
  <si>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</si>
  <si>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</si>
  <si>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</si>
  <si>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</si>
  <si>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</si>
  <si>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</si>
  <si>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</si>
  <si>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</si>
  <si>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</si>
  <si>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</si>
  <si>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</si>
  <si>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</si>
  <si>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</si>
  <si>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</si>
  <si>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</si>
  <si>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</si>
  <si>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</si>
  <si>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</si>
  <si>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</si>
  <si>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</si>
  <si>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</si>
  <si>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</si>
  <si>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</si>
  <si>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</si>
  <si>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</si>
  <si>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</si>
  <si>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</si>
  <si>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</si>
  <si>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</si>
  <si>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</si>
  <si>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</si>
  <si>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</si>
  <si>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</si>
  <si>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</si>
  <si>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</si>
  <si>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</si>
  <si>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</si>
  <si>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</si>
  <si>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</si>
  <si>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</si>
  <si>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</si>
  <si>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 xml:space="preserve">                                                                                                            от 19 октября 2010 года № 1/1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</si>
</sst>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4"/>
  <sheetViews>
    <sheetView tabSelected="1" zoomScale="90" zoomScaleNormal="90" workbookViewId="0" topLeftCell="A1">
      <selection activeCell="F4" sqref="F4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1" t="s">
        <v>158</v>
      </c>
      <c r="D2" s="52"/>
    </row>
    <row r="3" spans="3:4" ht="15.75">
      <c r="C3" s="51" t="s">
        <v>217</v>
      </c>
      <c r="D3" s="52"/>
    </row>
    <row r="4" spans="3:4" ht="15.75">
      <c r="C4" s="51" t="s">
        <v>218</v>
      </c>
      <c r="D4" s="52"/>
    </row>
    <row r="5" spans="3:4" ht="15.75">
      <c r="C5" s="51" t="s">
        <v>219</v>
      </c>
      <c r="D5" s="52"/>
    </row>
    <row r="6" spans="1:4" ht="18.75" customHeight="1">
      <c r="A6" s="51" t="s">
        <v>158</v>
      </c>
      <c r="B6" s="52"/>
      <c r="C6" s="51" t="s">
        <v>162</v>
      </c>
      <c r="D6" s="52"/>
    </row>
    <row r="7" spans="1:4" ht="15" customHeight="1">
      <c r="A7" s="51" t="s">
        <v>159</v>
      </c>
      <c r="B7" s="52"/>
      <c r="C7" s="51" t="s">
        <v>159</v>
      </c>
      <c r="D7" s="52"/>
    </row>
    <row r="8" spans="1:4" s="4" customFormat="1" ht="15" customHeight="1">
      <c r="A8" s="51" t="s">
        <v>157</v>
      </c>
      <c r="B8" s="52"/>
      <c r="C8" s="51" t="s">
        <v>157</v>
      </c>
      <c r="D8" s="52"/>
    </row>
    <row r="9" spans="1:4" ht="14.25" customHeight="1">
      <c r="A9" s="51" t="s">
        <v>161</v>
      </c>
      <c r="B9" s="52"/>
      <c r="C9" s="51" t="s">
        <v>164</v>
      </c>
      <c r="D9" s="52"/>
    </row>
    <row r="10" ht="15.75">
      <c r="D10" s="24"/>
    </row>
    <row r="11" spans="1:4" ht="16.5">
      <c r="A11" s="55" t="s">
        <v>140</v>
      </c>
      <c r="B11" s="55"/>
      <c r="C11" s="55"/>
      <c r="D11" s="55"/>
    </row>
    <row r="12" spans="2:4" ht="16.5">
      <c r="B12" s="56" t="s">
        <v>148</v>
      </c>
      <c r="C12" s="57"/>
      <c r="D12" s="57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3" t="s">
        <v>15</v>
      </c>
      <c r="B14" s="54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1026404.7000000001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345412.8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345412.8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82473.2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82473.2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67410.7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52936.2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335772.9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208693.6</v>
      </c>
    </row>
    <row r="42" spans="1:4" s="1" customFormat="1" ht="66" customHeight="1">
      <c r="A42" s="11" t="s">
        <v>10</v>
      </c>
      <c r="B42" s="8" t="s">
        <v>203</v>
      </c>
      <c r="C42" s="22" t="s">
        <v>147</v>
      </c>
      <c r="D42" s="33">
        <v>5068.3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108803.8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8994.1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4126.4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1192.9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1192.9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196</v>
      </c>
      <c r="C55" s="21" t="s">
        <v>201</v>
      </c>
      <c r="D55" s="50">
        <f>SUM(D56)</f>
        <v>7731</v>
      </c>
    </row>
    <row r="56" spans="1:4" s="23" customFormat="1" ht="47.25">
      <c r="A56" s="11" t="s">
        <v>10</v>
      </c>
      <c r="B56" s="8" t="s">
        <v>197</v>
      </c>
      <c r="C56" s="22" t="s">
        <v>76</v>
      </c>
      <c r="D56" s="45">
        <v>7731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108445.8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195</v>
      </c>
      <c r="C59" s="22" t="s">
        <v>216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79252.3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25171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7634.5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7634.5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65645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65645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-33.4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-33.4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205</v>
      </c>
      <c r="C81" s="30" t="s">
        <v>214</v>
      </c>
      <c r="D81" s="35">
        <f>SUM(D82,D110)</f>
        <v>932409.75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SUM(D86,D89,D94+D106)</f>
        <v>598731.95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143573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199</v>
      </c>
      <c r="C88" s="22" t="s">
        <v>200</v>
      </c>
      <c r="D88" s="33">
        <v>143292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156439.65</v>
      </c>
    </row>
    <row r="90" spans="1:4" s="1" customFormat="1" ht="49.5" customHeight="1">
      <c r="A90" s="25" t="s">
        <v>10</v>
      </c>
      <c r="B90" s="26" t="s">
        <v>204</v>
      </c>
      <c r="C90" s="27" t="s">
        <v>215</v>
      </c>
      <c r="D90" s="36">
        <v>3280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SUM(D95:D105)</f>
        <v>253891</v>
      </c>
    </row>
    <row r="95" spans="1:4" s="1" customFormat="1" ht="36.75" customHeight="1">
      <c r="A95" s="25" t="s">
        <v>10</v>
      </c>
      <c r="B95" s="26" t="s">
        <v>198</v>
      </c>
      <c r="C95" s="27" t="s">
        <v>202</v>
      </c>
      <c r="D95" s="36">
        <v>299</v>
      </c>
    </row>
    <row r="96" spans="1:4" s="1" customFormat="1" ht="47.25">
      <c r="A96" s="25" t="s">
        <v>10</v>
      </c>
      <c r="B96" s="26" t="s">
        <v>106</v>
      </c>
      <c r="C96" s="27" t="s">
        <v>112</v>
      </c>
      <c r="D96" s="36">
        <v>4074</v>
      </c>
    </row>
    <row r="97" spans="1:4" s="1" customFormat="1" ht="31.5">
      <c r="A97" s="25" t="s">
        <v>10</v>
      </c>
      <c r="B97" s="26" t="s">
        <v>169</v>
      </c>
      <c r="C97" s="39" t="s">
        <v>187</v>
      </c>
      <c r="D97" s="36">
        <v>3886</v>
      </c>
    </row>
    <row r="98" spans="1:4" s="1" customFormat="1" ht="46.5" customHeight="1">
      <c r="A98" s="25" t="s">
        <v>10</v>
      </c>
      <c r="B98" s="26" t="s">
        <v>107</v>
      </c>
      <c r="C98" s="27" t="s">
        <v>113</v>
      </c>
      <c r="D98" s="36">
        <v>34648</v>
      </c>
    </row>
    <row r="99" spans="1:4" s="1" customFormat="1" ht="36.75" customHeight="1">
      <c r="A99" s="25" t="s">
        <v>10</v>
      </c>
      <c r="B99" s="26" t="s">
        <v>126</v>
      </c>
      <c r="C99" s="27" t="s">
        <v>127</v>
      </c>
      <c r="D99" s="36">
        <v>9822</v>
      </c>
    </row>
    <row r="100" spans="1:4" s="1" customFormat="1" ht="66.75" customHeight="1">
      <c r="A100" s="25" t="s">
        <v>10</v>
      </c>
      <c r="B100" s="26" t="s">
        <v>121</v>
      </c>
      <c r="C100" s="27" t="s">
        <v>155</v>
      </c>
      <c r="D100" s="36">
        <v>10614</v>
      </c>
    </row>
    <row r="101" spans="1:4" s="1" customFormat="1" ht="63.75" customHeight="1">
      <c r="A101" s="25" t="s">
        <v>94</v>
      </c>
      <c r="B101" s="26" t="s">
        <v>122</v>
      </c>
      <c r="C101" s="27" t="s">
        <v>133</v>
      </c>
      <c r="D101" s="36">
        <v>7646</v>
      </c>
    </row>
    <row r="102" spans="1:4" s="1" customFormat="1" ht="63.75" customHeight="1">
      <c r="A102" s="25" t="s">
        <v>94</v>
      </c>
      <c r="B102" s="26" t="s">
        <v>123</v>
      </c>
      <c r="C102" s="27" t="s">
        <v>124</v>
      </c>
      <c r="D102" s="36">
        <v>3748</v>
      </c>
    </row>
    <row r="103" spans="1:4" s="1" customFormat="1" ht="102.75" customHeight="1">
      <c r="A103" s="25" t="s">
        <v>94</v>
      </c>
      <c r="B103" s="26" t="s">
        <v>172</v>
      </c>
      <c r="C103" s="27" t="s">
        <v>188</v>
      </c>
      <c r="D103" s="36">
        <v>7731</v>
      </c>
    </row>
    <row r="104" spans="1:4" s="1" customFormat="1" ht="77.25" customHeight="1">
      <c r="A104" s="25" t="s">
        <v>10</v>
      </c>
      <c r="B104" s="26" t="s">
        <v>185</v>
      </c>
      <c r="C104" s="27" t="s">
        <v>186</v>
      </c>
      <c r="D104" s="36">
        <v>774</v>
      </c>
    </row>
    <row r="105" spans="1:4" s="1" customFormat="1" ht="19.5" customHeight="1">
      <c r="A105" s="25" t="s">
        <v>94</v>
      </c>
      <c r="B105" s="26" t="s">
        <v>108</v>
      </c>
      <c r="C105" s="27" t="s">
        <v>114</v>
      </c>
      <c r="D105" s="36">
        <v>170649</v>
      </c>
    </row>
    <row r="106" spans="1:4" s="1" customFormat="1" ht="21" customHeight="1">
      <c r="A106" s="28" t="s">
        <v>94</v>
      </c>
      <c r="B106" s="29" t="s">
        <v>109</v>
      </c>
      <c r="C106" s="30" t="s">
        <v>111</v>
      </c>
      <c r="D106" s="35">
        <f>SUM(D107:D109)</f>
        <v>44828.3</v>
      </c>
    </row>
    <row r="107" spans="1:4" s="1" customFormat="1" ht="82.5" customHeight="1">
      <c r="A107" s="25" t="s">
        <v>94</v>
      </c>
      <c r="B107" s="26" t="s">
        <v>110</v>
      </c>
      <c r="C107" s="27" t="s">
        <v>115</v>
      </c>
      <c r="D107" s="36">
        <v>654</v>
      </c>
    </row>
    <row r="108" spans="1:4" ht="54.75" customHeight="1">
      <c r="A108" s="25" t="s">
        <v>94</v>
      </c>
      <c r="B108" s="26" t="s">
        <v>141</v>
      </c>
      <c r="C108" s="22" t="s">
        <v>142</v>
      </c>
      <c r="D108" s="33">
        <v>43981.3</v>
      </c>
    </row>
    <row r="109" spans="1:4" ht="50.25" customHeight="1">
      <c r="A109" s="25" t="s">
        <v>94</v>
      </c>
      <c r="B109" s="26" t="s">
        <v>170</v>
      </c>
      <c r="C109" s="22" t="s">
        <v>171</v>
      </c>
      <c r="D109" s="33">
        <v>193</v>
      </c>
    </row>
    <row r="110" spans="1:4" ht="31.5" customHeight="1">
      <c r="A110" s="28" t="s">
        <v>10</v>
      </c>
      <c r="B110" s="29" t="s">
        <v>206</v>
      </c>
      <c r="C110" s="30" t="s">
        <v>213</v>
      </c>
      <c r="D110" s="35">
        <f>SUM(D111)</f>
        <v>333677.8</v>
      </c>
    </row>
    <row r="111" spans="1:4" ht="27" customHeight="1">
      <c r="A111" s="25" t="s">
        <v>10</v>
      </c>
      <c r="B111" s="26" t="s">
        <v>210</v>
      </c>
      <c r="C111" s="22" t="s">
        <v>207</v>
      </c>
      <c r="D111" s="33">
        <f>SUM(D112)</f>
        <v>333677.8</v>
      </c>
    </row>
    <row r="112" spans="1:4" ht="36.75" customHeight="1">
      <c r="A112" s="25" t="s">
        <v>10</v>
      </c>
      <c r="B112" s="26" t="s">
        <v>211</v>
      </c>
      <c r="C112" s="22" t="s">
        <v>208</v>
      </c>
      <c r="D112" s="33">
        <f>SUM(D113)</f>
        <v>333677.8</v>
      </c>
    </row>
    <row r="113" spans="1:4" ht="68.25" customHeight="1">
      <c r="A113" s="25" t="s">
        <v>10</v>
      </c>
      <c r="B113" s="26" t="s">
        <v>209</v>
      </c>
      <c r="C113" s="22" t="s">
        <v>212</v>
      </c>
      <c r="D113" s="33">
        <v>333677.8</v>
      </c>
    </row>
    <row r="114" spans="1:4" ht="31.5">
      <c r="A114" s="11"/>
      <c r="B114" s="8"/>
      <c r="C114" s="21" t="s">
        <v>90</v>
      </c>
      <c r="D114" s="32">
        <f>SUM(D15+D81)</f>
        <v>1958814.4500000002</v>
      </c>
    </row>
    <row r="115" spans="1:4" ht="15.75">
      <c r="A115" s="11"/>
      <c r="B115" s="8"/>
      <c r="C115" s="22"/>
      <c r="D115" s="33"/>
    </row>
    <row r="116" spans="1:4" s="1" customFormat="1" ht="32.25" customHeight="1">
      <c r="A116" s="10" t="s">
        <v>10</v>
      </c>
      <c r="B116" s="7" t="s">
        <v>8</v>
      </c>
      <c r="C116" s="21" t="s">
        <v>91</v>
      </c>
      <c r="D116" s="32">
        <f>SUM(D117+D119)</f>
        <v>311274.3</v>
      </c>
    </row>
    <row r="117" spans="1:4" s="1" customFormat="1" ht="25.5" customHeight="1">
      <c r="A117" s="10" t="s">
        <v>10</v>
      </c>
      <c r="B117" s="7" t="s">
        <v>116</v>
      </c>
      <c r="C117" s="31" t="s">
        <v>117</v>
      </c>
      <c r="D117" s="35">
        <f>SUM(D118)</f>
        <v>69976</v>
      </c>
    </row>
    <row r="118" spans="1:4" ht="33" customHeight="1">
      <c r="A118" s="11" t="s">
        <v>10</v>
      </c>
      <c r="B118" s="8" t="s">
        <v>119</v>
      </c>
      <c r="C118" s="22" t="s">
        <v>134</v>
      </c>
      <c r="D118" s="33">
        <v>69976</v>
      </c>
    </row>
    <row r="119" spans="1:4" ht="31.5">
      <c r="A119" s="10" t="s">
        <v>10</v>
      </c>
      <c r="B119" s="7" t="s">
        <v>120</v>
      </c>
      <c r="C119" s="30" t="s">
        <v>156</v>
      </c>
      <c r="D119" s="35">
        <f>SUM(D120:D123)</f>
        <v>241298.3</v>
      </c>
    </row>
    <row r="120" spans="1:4" ht="47.25">
      <c r="A120" s="25" t="s">
        <v>10</v>
      </c>
      <c r="B120" s="26" t="s">
        <v>165</v>
      </c>
      <c r="C120" s="38" t="s">
        <v>166</v>
      </c>
      <c r="D120" s="36">
        <v>611.7</v>
      </c>
    </row>
    <row r="121" spans="1:4" ht="68.25" customHeight="1">
      <c r="A121" s="25" t="s">
        <v>10</v>
      </c>
      <c r="B121" s="26" t="s">
        <v>136</v>
      </c>
      <c r="C121" s="22" t="s">
        <v>138</v>
      </c>
      <c r="D121" s="33">
        <v>217146.8</v>
      </c>
    </row>
    <row r="122" spans="1:4" ht="65.25" customHeight="1">
      <c r="A122" s="25" t="s">
        <v>94</v>
      </c>
      <c r="B122" s="26" t="s">
        <v>137</v>
      </c>
      <c r="C122" s="22" t="s">
        <v>139</v>
      </c>
      <c r="D122" s="33">
        <v>8718.5</v>
      </c>
    </row>
    <row r="123" spans="1:4" ht="47.25">
      <c r="A123" s="11" t="s">
        <v>10</v>
      </c>
      <c r="B123" s="8" t="s">
        <v>125</v>
      </c>
      <c r="C123" s="22" t="s">
        <v>118</v>
      </c>
      <c r="D123" s="33">
        <v>14821.3</v>
      </c>
    </row>
    <row r="124" spans="1:4" ht="15.75">
      <c r="A124" s="11"/>
      <c r="B124" s="8"/>
      <c r="C124" s="22"/>
      <c r="D124" s="33"/>
    </row>
    <row r="125" spans="1:4" ht="15.75">
      <c r="A125" s="11"/>
      <c r="B125" s="8"/>
      <c r="C125" s="21" t="s">
        <v>92</v>
      </c>
      <c r="D125" s="32">
        <f>SUM(D114+D116)</f>
        <v>2270088.75</v>
      </c>
    </row>
    <row r="126" spans="1:4" ht="15.75">
      <c r="A126" s="11"/>
      <c r="B126" s="8"/>
      <c r="C126" s="22"/>
      <c r="D126" s="14" t="s">
        <v>163</v>
      </c>
    </row>
    <row r="127" spans="1:4" ht="15.75">
      <c r="A127" s="11"/>
      <c r="B127" s="8"/>
      <c r="C127" s="22"/>
      <c r="D127" s="15"/>
    </row>
    <row r="128" spans="1:4" s="1" customFormat="1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21.75" customHeight="1">
      <c r="A131" s="11"/>
      <c r="B131" s="8"/>
      <c r="C131" s="22"/>
      <c r="D131" s="15"/>
    </row>
    <row r="132" spans="1:4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ht="15.75">
      <c r="A138" s="11"/>
      <c r="B138" s="8"/>
      <c r="C138" s="22"/>
      <c r="D138" s="15"/>
    </row>
    <row r="139" spans="1:4" s="1" customFormat="1" ht="15.75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s="1" customFormat="1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s="1" customFormat="1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2010-10-15T10:34:41Z</cp:lastPrinted>
  <dcterms:created xsi:type="dcterms:W3CDTF">1999-03-18T06:53:45Z</dcterms:created>
  <dcterms:modified xsi:type="dcterms:W3CDTF">2010-10-25T06:29:58Z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