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2 1" sheetId="1" r:id="rId1"/>
    <sheet name="прил12 2" sheetId="2" r:id="rId2"/>
    <sheet name="прил 123" sheetId="3" r:id="rId3"/>
  </sheets>
  <definedNames>
    <definedName name="_xlnm.Print_Titles" localSheetId="1">'прил12 2'!$7:$10</definedName>
    <definedName name="_xlnm.Print_Area" localSheetId="2">'прил 123'!$A$58:$I$66</definedName>
  </definedNames>
  <calcPr fullCalcOnLoad="1"/>
</workbook>
</file>

<file path=xl/sharedStrings.xml><?xml version="1.0" encoding="utf-8"?>
<sst xmlns="http://schemas.openxmlformats.org/spreadsheetml/2006/main" count="144" uniqueCount="80">
  <si>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</si>
  <si>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</si>
  <si>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</si>
  <si>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</si>
  <si>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</si>
  <si>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</si>
  <si>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</si>
  <si>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</si>
  <si>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</si>
  <si>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</si>
  <si>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</si>
  <si>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</si>
  <si>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</si>
  <si>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</si>
  <si>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</si>
  <si>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</si>
  <si>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</si>
  <si>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</si>
  <si>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</si>
  <si>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</si>
  <si>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</si>
  <si>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</si>
  <si>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</si>
  <si>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</si>
  <si>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</si>
  <si>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</si>
  <si>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</si>
  <si>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</si>
  <si>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</si>
  <si>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</si>
  <si>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</si>
  <si>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</si>
  <si>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</si>
  <si>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</si>
  <si>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</si>
  <si>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</si>
  <si>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</si>
  <si>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</si>
  <si>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</si>
  <si>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</si>
  <si>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</si>
  <si>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</si>
  <si>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</si>
  <si>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</si>
  <si>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тыс. руб."</t>
  </si>
  <si>
    <t>вид валюты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</si>
  <si>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</si>
  <si>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</si>
  <si>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</si>
  <si>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 xml:space="preserve">Процентная ставка   </t>
  </si>
  <si>
    <t>вид ва-люты</t>
  </si>
  <si>
    <t xml:space="preserve">Кредиты, привлеченные в кредитных организациях </t>
  </si>
  <si>
    <t>2008г.</t>
  </si>
  <si>
    <t xml:space="preserve">к Решению Реутовского городского </t>
  </si>
  <si>
    <t>2010г.</t>
  </si>
  <si>
    <t>2009г.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</si>
  <si>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2008-2009г.г.</t>
  </si>
  <si>
    <t>из них причитается к погашению в 2009 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</si>
  <si>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2009-2010г.г.</t>
  </si>
  <si>
    <t>в том числе:                                         Долг городского округа Реутов, подлежащий погашению в 2009 году</t>
  </si>
  <si>
    <t>Процентная ставка</t>
  </si>
  <si>
    <t>Совета депутатов</t>
  </si>
  <si>
    <t xml:space="preserve">от 26 ноября 2008 года № 103/2008-НА   </t>
  </si>
  <si>
    <t>"</t>
  </si>
  <si>
    <t>ставка  рефинансирования ЦБ РФ плюс 5%</t>
  </si>
  <si>
    <t>ставка  рефинансирования ЦБ РФ плюс 2%</t>
  </si>
  <si>
    <t>Информация о муниципальном долге городского округа Реутов по формам долговых обязательств с приложением перечня муниципальных гарантий города Реутов, выданных от имени города Реутов</t>
  </si>
  <si>
    <t>2. Другие долговые обязательства, гарантированные Администрацией города Реутов</t>
  </si>
  <si>
    <t xml:space="preserve">          Итого</t>
  </si>
  <si>
    <t xml:space="preserve">   Итого</t>
  </si>
  <si>
    <t xml:space="preserve">Долг города Реутов  </t>
  </si>
  <si>
    <t>Кредиты , полученные Алминистрацией города Реутов</t>
  </si>
  <si>
    <t>Другие долговые обязательства, гарантированные Администрацией города Реутов</t>
  </si>
  <si>
    <t>Предельный объем муниципального долга города Реутов по состоянию на 01.01.2010г.</t>
  </si>
  <si>
    <t>1. Кредиты, полученные Администрацией города Реутов.</t>
  </si>
  <si>
    <t>ставка  рефинансирования ЦБ РФ + 7%</t>
  </si>
  <si>
    <t>3. Общий объем муниципального  долга города Реутов по формам долговых обязательств и предельный объем муниципального долга города  Реутов  по состоянию на 01 января 2010 года с учетом долговых обязательств, подлежащих погашению в 2009 году.</t>
  </si>
  <si>
    <t>" Приложение № 10</t>
  </si>
  <si>
    <t>Приложение № 8</t>
  </si>
  <si>
    <t xml:space="preserve">от 23 декабря 2009 года № 128/2009-НА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</si>
</sst>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[$-FC19]d\ mmmm\ yyyy\ &quot;г.&quot;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4" xfId="18" applyFont="1" applyBorder="1" applyAlignment="1">
      <alignment vertical="top"/>
      <protection/>
    </xf>
    <xf numFmtId="0" fontId="6" fillId="0" borderId="5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center"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7" xfId="0" applyFont="1" applyBorder="1" applyAlignment="1">
      <alignment/>
    </xf>
    <xf numFmtId="172" fontId="6" fillId="0" borderId="8" xfId="18" applyNumberFormat="1" applyFont="1" applyBorder="1" applyAlignment="1">
      <alignment horizontal="center" vertical="top"/>
      <protection/>
    </xf>
    <xf numFmtId="172" fontId="6" fillId="0" borderId="8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3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4" xfId="18" applyNumberFormat="1" applyFont="1" applyBorder="1" applyAlignment="1">
      <alignment horizontal="left" vertical="top"/>
      <protection/>
    </xf>
    <xf numFmtId="0" fontId="6" fillId="0" borderId="5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9" xfId="18" applyFont="1" applyBorder="1" applyAlignment="1">
      <alignment horizontal="center" vertical="top" wrapText="1"/>
      <protection/>
    </xf>
    <xf numFmtId="172" fontId="6" fillId="0" borderId="9" xfId="18" applyNumberFormat="1" applyFont="1" applyBorder="1" applyAlignment="1">
      <alignment horizontal="center" vertical="top" wrapText="1"/>
      <protection/>
    </xf>
    <xf numFmtId="14" fontId="6" fillId="0" borderId="9" xfId="18" applyNumberFormat="1" applyFont="1" applyBorder="1" applyAlignment="1">
      <alignment horizontal="center" vertical="top"/>
      <protection/>
    </xf>
    <xf numFmtId="0" fontId="6" fillId="0" borderId="9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9" fillId="0" borderId="0" xfId="19" applyNumberFormat="1" applyFont="1" applyAlignment="1">
      <alignment vertical="top"/>
      <protection/>
    </xf>
    <xf numFmtId="0" fontId="7" fillId="0" borderId="0" xfId="19" applyFont="1" applyAlignment="1">
      <alignment vertical="top"/>
      <protection/>
    </xf>
    <xf numFmtId="0" fontId="9" fillId="0" borderId="0" xfId="18" applyFont="1" applyAlignment="1">
      <alignment horizontal="center" vertical="top" wrapText="1"/>
      <protection/>
    </xf>
    <xf numFmtId="172" fontId="9" fillId="0" borderId="0" xfId="19" applyNumberFormat="1" applyFont="1" applyAlignment="1">
      <alignment horizontal="center" vertical="top"/>
      <protection/>
    </xf>
    <xf numFmtId="0" fontId="9" fillId="0" borderId="0" xfId="19" applyFont="1" applyAlignment="1">
      <alignment horizontal="center" vertical="top"/>
      <protection/>
    </xf>
    <xf numFmtId="0" fontId="9" fillId="0" borderId="0" xfId="19" applyFont="1" applyAlignment="1">
      <alignment vertical="top"/>
      <protection/>
    </xf>
    <xf numFmtId="172" fontId="9" fillId="0" borderId="0" xfId="19" applyNumberFormat="1" applyFont="1" applyBorder="1" applyAlignment="1">
      <alignment horizontal="center" vertical="top"/>
      <protection/>
    </xf>
    <xf numFmtId="0" fontId="9" fillId="0" borderId="0" xfId="19" applyFont="1" applyBorder="1" applyAlignment="1">
      <alignment horizontal="left" vertical="top"/>
      <protection/>
    </xf>
    <xf numFmtId="0" fontId="9" fillId="0" borderId="0" xfId="18" applyFont="1" applyAlignment="1">
      <alignment horizontal="center"/>
      <protection/>
    </xf>
    <xf numFmtId="172" fontId="6" fillId="0" borderId="8" xfId="18" applyNumberFormat="1" applyFont="1" applyBorder="1" applyAlignment="1">
      <alignment horizontal="left" vertical="top"/>
      <protection/>
    </xf>
    <xf numFmtId="0" fontId="6" fillId="0" borderId="8" xfId="18" applyFont="1" applyBorder="1" applyAlignment="1">
      <alignment horizontal="center" vertical="top" wrapText="1"/>
      <protection/>
    </xf>
    <xf numFmtId="0" fontId="6" fillId="0" borderId="10" xfId="18" applyFont="1" applyBorder="1">
      <alignment/>
      <protection/>
    </xf>
    <xf numFmtId="14" fontId="6" fillId="0" borderId="4" xfId="18" applyNumberFormat="1" applyFont="1" applyBorder="1" applyAlignment="1">
      <alignment horizontal="left" vertical="top"/>
      <protection/>
    </xf>
    <xf numFmtId="0" fontId="10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8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4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3" fontId="10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8" fillId="0" borderId="0" xfId="18" applyNumberFormat="1" applyFont="1" applyFill="1" applyAlignment="1">
      <alignment vertical="top"/>
      <protection/>
    </xf>
    <xf numFmtId="0" fontId="8" fillId="0" borderId="0" xfId="18" applyFont="1" applyFill="1" applyAlignment="1">
      <alignment horizontal="left" vertical="top"/>
      <protection/>
    </xf>
    <xf numFmtId="0" fontId="8" fillId="0" borderId="0" xfId="18" applyFont="1" applyFill="1" applyAlignment="1">
      <alignment horizontal="center" vertical="top"/>
      <protection/>
    </xf>
    <xf numFmtId="172" fontId="8" fillId="0" borderId="0" xfId="18" applyNumberFormat="1" applyFont="1" applyFill="1" applyAlignment="1">
      <alignment horizontal="center" vertical="top"/>
      <protection/>
    </xf>
    <xf numFmtId="3" fontId="8" fillId="0" borderId="0" xfId="18" applyNumberFormat="1" applyFont="1" applyFill="1" applyAlignment="1">
      <alignment horizontal="center" vertical="top"/>
      <protection/>
    </xf>
    <xf numFmtId="172" fontId="15" fillId="0" borderId="0" xfId="18" applyNumberFormat="1" applyFont="1" applyFill="1" applyBorder="1" applyAlignment="1">
      <alignment horizontal="center" vertical="top"/>
      <protection/>
    </xf>
    <xf numFmtId="172" fontId="8" fillId="0" borderId="0" xfId="18" applyNumberFormat="1" applyFont="1" applyFill="1" applyBorder="1" applyAlignment="1">
      <alignment horizontal="center" vertical="top"/>
      <protection/>
    </xf>
    <xf numFmtId="0" fontId="8" fillId="0" borderId="0" xfId="18" applyFont="1" applyFill="1" applyAlignment="1">
      <alignment vertical="top"/>
      <protection/>
    </xf>
    <xf numFmtId="0" fontId="8" fillId="0" borderId="0" xfId="18" applyFont="1" applyFill="1" applyBorder="1" applyAlignment="1">
      <alignment horizontal="left" vertical="top"/>
      <protection/>
    </xf>
    <xf numFmtId="14" fontId="8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4" xfId="18" applyNumberFormat="1" applyFont="1" applyFill="1" applyBorder="1" applyAlignment="1">
      <alignment vertical="top"/>
      <protection/>
    </xf>
    <xf numFmtId="0" fontId="6" fillId="0" borderId="4" xfId="18" applyFont="1" applyFill="1" applyBorder="1" applyAlignment="1">
      <alignment vertical="top"/>
      <protection/>
    </xf>
    <xf numFmtId="0" fontId="6" fillId="0" borderId="5" xfId="18" applyFont="1" applyFill="1" applyBorder="1" applyAlignment="1">
      <alignment horizontal="center" vertical="top"/>
      <protection/>
    </xf>
    <xf numFmtId="172" fontId="6" fillId="0" borderId="6" xfId="18" applyNumberFormat="1" applyFont="1" applyFill="1" applyBorder="1" applyAlignment="1">
      <alignment horizontal="center" vertical="top"/>
      <protection/>
    </xf>
    <xf numFmtId="0" fontId="6" fillId="0" borderId="8" xfId="0" applyFont="1" applyFill="1" applyBorder="1" applyAlignment="1">
      <alignment/>
    </xf>
    <xf numFmtId="172" fontId="6" fillId="0" borderId="8" xfId="18" applyNumberFormat="1" applyFont="1" applyFill="1" applyBorder="1" applyAlignment="1">
      <alignment horizontal="left" vertical="top"/>
      <protection/>
    </xf>
    <xf numFmtId="14" fontId="8" fillId="0" borderId="8" xfId="18" applyNumberFormat="1" applyFont="1" applyFill="1" applyBorder="1" applyAlignment="1">
      <alignment horizontal="left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8" xfId="18" applyFont="1" applyFill="1" applyBorder="1" applyAlignment="1">
      <alignment horizontal="center" vertical="top" wrapText="1"/>
      <protection/>
    </xf>
    <xf numFmtId="172" fontId="6" fillId="0" borderId="8" xfId="18" applyNumberFormat="1" applyFont="1" applyFill="1" applyBorder="1" applyAlignment="1" quotePrefix="1">
      <alignment horizontal="left" vertical="top"/>
      <protection/>
    </xf>
    <xf numFmtId="0" fontId="6" fillId="0" borderId="10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3" xfId="18" applyFont="1" applyFill="1" applyBorder="1" applyAlignment="1">
      <alignment horizontal="center" vertical="top"/>
      <protection/>
    </xf>
    <xf numFmtId="14" fontId="6" fillId="0" borderId="12" xfId="18" applyNumberFormat="1" applyFont="1" applyFill="1" applyBorder="1" applyAlignment="1">
      <alignment horizontal="left" vertical="top"/>
      <protection/>
    </xf>
    <xf numFmtId="172" fontId="6" fillId="0" borderId="4" xfId="18" applyNumberFormat="1" applyFont="1" applyFill="1" applyBorder="1" applyAlignment="1">
      <alignment horizontal="left" vertical="top"/>
      <protection/>
    </xf>
    <xf numFmtId="0" fontId="6" fillId="0" borderId="5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5" xfId="18" applyNumberFormat="1" applyFont="1" applyFill="1" applyBorder="1" applyAlignment="1">
      <alignment horizontal="left" vertical="top"/>
      <protection/>
    </xf>
    <xf numFmtId="172" fontId="6" fillId="0" borderId="16" xfId="18" applyNumberFormat="1" applyFont="1" applyFill="1" applyBorder="1" applyAlignment="1">
      <alignment horizontal="center" vertical="top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0" fontId="6" fillId="0" borderId="15" xfId="18" applyFont="1" applyFill="1" applyBorder="1" applyAlignment="1">
      <alignment horizontal="center" vertical="top"/>
      <protection/>
    </xf>
    <xf numFmtId="0" fontId="6" fillId="0" borderId="17" xfId="18" applyFont="1" applyFill="1" applyBorder="1" applyAlignment="1">
      <alignment horizontal="center" vertical="top"/>
      <protection/>
    </xf>
    <xf numFmtId="14" fontId="6" fillId="0" borderId="11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" fontId="6" fillId="0" borderId="9" xfId="18" applyNumberFormat="1" applyFont="1" applyFill="1" applyBorder="1" applyAlignment="1">
      <alignment vertical="top"/>
      <protection/>
    </xf>
    <xf numFmtId="0" fontId="6" fillId="0" borderId="9" xfId="18" applyFont="1" applyFill="1" applyBorder="1" applyAlignment="1">
      <alignment horizontal="center" vertical="top" wrapText="1"/>
      <protection/>
    </xf>
    <xf numFmtId="172" fontId="6" fillId="0" borderId="9" xfId="18" applyNumberFormat="1" applyFont="1" applyFill="1" applyBorder="1" applyAlignment="1">
      <alignment horizontal="center" vertical="top" wrapText="1"/>
      <protection/>
    </xf>
    <xf numFmtId="0" fontId="6" fillId="0" borderId="15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17" xfId="18" applyNumberFormat="1" applyFont="1" applyFill="1" applyBorder="1" applyAlignment="1">
      <alignment horizontal="center" vertical="top"/>
      <protection/>
    </xf>
    <xf numFmtId="0" fontId="6" fillId="0" borderId="9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8" fillId="0" borderId="0" xfId="20" applyFont="1" applyFill="1" applyAlignment="1">
      <alignment vertical="top"/>
      <protection/>
    </xf>
    <xf numFmtId="3" fontId="8" fillId="0" borderId="0" xfId="20" applyNumberFormat="1" applyFont="1" applyFill="1" applyAlignment="1">
      <alignment vertical="top"/>
      <protection/>
    </xf>
    <xf numFmtId="0" fontId="8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8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4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9" xfId="18" applyNumberFormat="1" applyFont="1" applyBorder="1" applyAlignment="1">
      <alignment horizontal="center" vertical="top"/>
      <protection/>
    </xf>
    <xf numFmtId="1" fontId="6" fillId="0" borderId="18" xfId="19" applyNumberFormat="1" applyFont="1" applyBorder="1" applyAlignment="1">
      <alignment horizontal="center" vertical="top"/>
      <protection/>
    </xf>
    <xf numFmtId="172" fontId="10" fillId="0" borderId="19" xfId="19" applyNumberFormat="1" applyFont="1" applyBorder="1" applyAlignment="1">
      <alignment horizontal="center" vertical="top"/>
      <protection/>
    </xf>
    <xf numFmtId="172" fontId="6" fillId="0" borderId="19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3" fontId="6" fillId="0" borderId="0" xfId="0" applyNumberFormat="1" applyFont="1" applyAlignment="1">
      <alignment/>
    </xf>
    <xf numFmtId="172" fontId="8" fillId="0" borderId="0" xfId="18" applyNumberFormat="1" applyFont="1" applyFill="1" applyAlignment="1">
      <alignment horizontal="center"/>
      <protection/>
    </xf>
    <xf numFmtId="0" fontId="8" fillId="0" borderId="0" xfId="18" applyFont="1" applyFill="1" applyAlignment="1">
      <alignment horizontal="left"/>
      <protection/>
    </xf>
    <xf numFmtId="0" fontId="8" fillId="0" borderId="0" xfId="18" applyFont="1" applyFill="1" applyAlignment="1">
      <alignment horizontal="center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19" xfId="19" applyNumberFormat="1" applyFont="1" applyBorder="1" applyAlignment="1">
      <alignment horizontal="center" vertical="center"/>
      <protection/>
    </xf>
    <xf numFmtId="9" fontId="6" fillId="0" borderId="19" xfId="19" applyNumberFormat="1" applyFont="1" applyBorder="1" applyAlignment="1">
      <alignment horizontal="center" vertical="center" wrapText="1"/>
      <protection/>
    </xf>
    <xf numFmtId="172" fontId="6" fillId="0" borderId="20" xfId="19" applyNumberFormat="1" applyFont="1" applyBorder="1" applyAlignment="1">
      <alignment horizontal="center" vertical="center"/>
      <protection/>
    </xf>
    <xf numFmtId="172" fontId="6" fillId="0" borderId="3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1" xfId="18" applyNumberFormat="1" applyFont="1" applyBorder="1" applyAlignment="1">
      <alignment horizontal="center" vertical="center"/>
      <protection/>
    </xf>
    <xf numFmtId="172" fontId="6" fillId="0" borderId="15" xfId="18" applyNumberFormat="1" applyFont="1" applyBorder="1" applyAlignment="1">
      <alignment horizontal="left" vertical="center"/>
      <protection/>
    </xf>
    <xf numFmtId="172" fontId="6" fillId="0" borderId="16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center" vertical="center"/>
      <protection/>
    </xf>
    <xf numFmtId="183" fontId="8" fillId="0" borderId="0" xfId="19" applyNumberFormat="1" applyFont="1" applyBorder="1" applyAlignment="1">
      <alignment horizontal="center" vertical="center"/>
      <protection/>
    </xf>
    <xf numFmtId="172" fontId="6" fillId="0" borderId="6" xfId="19" applyNumberFormat="1" applyFont="1" applyFill="1" applyBorder="1" applyAlignment="1">
      <alignment horizontal="center" vertical="center" wrapText="1"/>
      <protection/>
    </xf>
    <xf numFmtId="3" fontId="8" fillId="0" borderId="0" xfId="20" applyNumberFormat="1" applyFont="1" applyFill="1" applyBorder="1" applyAlignment="1">
      <alignment vertical="top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0" fontId="6" fillId="0" borderId="19" xfId="18" applyFont="1" applyBorder="1" applyAlignment="1">
      <alignment horizontal="center" vertical="center" wrapText="1"/>
      <protection/>
    </xf>
    <xf numFmtId="172" fontId="7" fillId="0" borderId="0" xfId="19" applyNumberFormat="1" applyFont="1" applyAlignment="1">
      <alignment horizontal="center"/>
      <protection/>
    </xf>
    <xf numFmtId="0" fontId="16" fillId="0" borderId="0" xfId="0" applyFont="1" applyAlignment="1">
      <alignment/>
    </xf>
    <xf numFmtId="183" fontId="8" fillId="0" borderId="0" xfId="0" applyNumberFormat="1" applyFont="1" applyAlignment="1">
      <alignment horizontal="right" vertical="top"/>
    </xf>
    <xf numFmtId="172" fontId="12" fillId="0" borderId="2" xfId="18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172" fontId="6" fillId="0" borderId="8" xfId="18" applyNumberFormat="1" applyFont="1" applyFill="1" applyBorder="1" applyAlignment="1">
      <alignment horizontal="center" vertical="top" wrapText="1"/>
      <protection/>
    </xf>
    <xf numFmtId="1" fontId="6" fillId="0" borderId="2" xfId="18" applyNumberFormat="1" applyFont="1" applyFill="1" applyBorder="1" applyAlignment="1">
      <alignment vertical="top"/>
      <protection/>
    </xf>
    <xf numFmtId="172" fontId="7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7" fontId="6" fillId="0" borderId="2" xfId="19" applyNumberFormat="1" applyFont="1" applyFill="1" applyBorder="1" applyAlignment="1">
      <alignment horizontal="center" vertical="center" wrapText="1"/>
      <protection/>
    </xf>
    <xf numFmtId="0" fontId="6" fillId="0" borderId="2" xfId="18" applyNumberFormat="1" applyFont="1" applyFill="1" applyBorder="1" applyAlignment="1">
      <alignment horizontal="center" vertical="top"/>
      <protection/>
    </xf>
    <xf numFmtId="0" fontId="6" fillId="0" borderId="21" xfId="0" applyFont="1" applyFill="1" applyBorder="1" applyAlignment="1">
      <alignment horizontal="left" vertical="center" wrapText="1"/>
    </xf>
    <xf numFmtId="172" fontId="6" fillId="0" borderId="21" xfId="19" applyNumberFormat="1" applyFont="1" applyBorder="1" applyAlignment="1">
      <alignment horizontal="center" vertical="center"/>
      <protection/>
    </xf>
    <xf numFmtId="172" fontId="6" fillId="0" borderId="21" xfId="19" applyNumberFormat="1" applyFont="1" applyBorder="1" applyAlignment="1">
      <alignment horizontal="center" vertical="center" wrapText="1"/>
      <protection/>
    </xf>
    <xf numFmtId="177" fontId="6" fillId="0" borderId="19" xfId="19" applyNumberFormat="1" applyFont="1" applyFill="1" applyBorder="1" applyAlignment="1">
      <alignment horizontal="center" vertical="center" wrapText="1"/>
      <protection/>
    </xf>
    <xf numFmtId="172" fontId="6" fillId="0" borderId="21" xfId="19" applyNumberFormat="1" applyFont="1" applyBorder="1" applyAlignment="1">
      <alignment vertical="center"/>
      <protection/>
    </xf>
    <xf numFmtId="0" fontId="20" fillId="0" borderId="0" xfId="19" applyFont="1" applyAlignment="1">
      <alignment vertical="top"/>
      <protection/>
    </xf>
    <xf numFmtId="14" fontId="6" fillId="0" borderId="8" xfId="18" applyNumberFormat="1" applyFont="1" applyBorder="1" applyAlignment="1">
      <alignment horizontal="left" vertical="top"/>
      <protection/>
    </xf>
    <xf numFmtId="0" fontId="6" fillId="0" borderId="14" xfId="18" applyFont="1" applyBorder="1" applyAlignment="1">
      <alignment horizontal="center"/>
      <protection/>
    </xf>
    <xf numFmtId="183" fontId="6" fillId="0" borderId="14" xfId="19" applyNumberFormat="1" applyFont="1" applyBorder="1" applyAlignment="1">
      <alignment horizontal="center" vertical="center"/>
      <protection/>
    </xf>
    <xf numFmtId="172" fontId="6" fillId="0" borderId="14" xfId="19" applyNumberFormat="1" applyFont="1" applyBorder="1" applyAlignment="1">
      <alignment horizontal="center" vertical="top"/>
      <protection/>
    </xf>
    <xf numFmtId="172" fontId="6" fillId="0" borderId="14" xfId="19" applyNumberFormat="1" applyFont="1" applyBorder="1" applyAlignment="1">
      <alignment horizontal="center" vertical="center" wrapText="1"/>
      <protection/>
    </xf>
    <xf numFmtId="172" fontId="6" fillId="0" borderId="14" xfId="19" applyNumberFormat="1" applyFont="1" applyBorder="1" applyAlignment="1">
      <alignment horizontal="center" vertical="center"/>
      <protection/>
    </xf>
    <xf numFmtId="183" fontId="6" fillId="0" borderId="22" xfId="19" applyNumberFormat="1" applyFont="1" applyBorder="1" applyAlignment="1">
      <alignment horizontal="center" vertical="center"/>
      <protection/>
    </xf>
    <xf numFmtId="0" fontId="6" fillId="0" borderId="14" xfId="20" applyFont="1" applyFill="1" applyBorder="1" applyAlignment="1" quotePrefix="1">
      <alignment horizontal="center" vertical="top" wrapText="1"/>
      <protection/>
    </xf>
    <xf numFmtId="172" fontId="6" fillId="0" borderId="14" xfId="20" applyNumberFormat="1" applyFont="1" applyFill="1" applyBorder="1" applyAlignment="1">
      <alignment horizontal="center" vertical="top"/>
      <protection/>
    </xf>
    <xf numFmtId="3" fontId="6" fillId="0" borderId="14" xfId="20" applyNumberFormat="1" applyFont="1" applyFill="1" applyBorder="1" applyAlignment="1">
      <alignment horizontal="center" vertical="top"/>
      <protection/>
    </xf>
    <xf numFmtId="0" fontId="6" fillId="0" borderId="14" xfId="20" applyNumberFormat="1" applyFont="1" applyFill="1" applyBorder="1" applyAlignment="1" quotePrefix="1">
      <alignment horizontal="center" vertical="top" wrapText="1"/>
      <protection/>
    </xf>
    <xf numFmtId="184" fontId="6" fillId="0" borderId="14" xfId="20" applyNumberFormat="1" applyFont="1" applyFill="1" applyBorder="1" applyAlignment="1">
      <alignment horizontal="center" vertical="top"/>
      <protection/>
    </xf>
    <xf numFmtId="14" fontId="6" fillId="0" borderId="14" xfId="20" applyNumberFormat="1" applyFont="1" applyFill="1" applyBorder="1" applyAlignment="1">
      <alignment horizontal="center" vertical="top" wrapText="1"/>
      <protection/>
    </xf>
    <xf numFmtId="172" fontId="6" fillId="0" borderId="22" xfId="20" applyNumberFormat="1" applyFont="1" applyFill="1" applyBorder="1" applyAlignment="1">
      <alignment horizontal="center" vertical="top"/>
      <protection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3" fontId="20" fillId="0" borderId="0" xfId="0" applyNumberFormat="1" applyFont="1" applyAlignment="1">
      <alignment/>
    </xf>
    <xf numFmtId="183" fontId="20" fillId="0" borderId="0" xfId="0" applyNumberFormat="1" applyFont="1" applyBorder="1" applyAlignment="1">
      <alignment/>
    </xf>
    <xf numFmtId="183" fontId="20" fillId="0" borderId="21" xfId="0" applyNumberFormat="1" applyFont="1" applyBorder="1" applyAlignment="1">
      <alignment/>
    </xf>
    <xf numFmtId="183" fontId="20" fillId="0" borderId="11" xfId="0" applyNumberFormat="1" applyFont="1" applyBorder="1" applyAlignment="1">
      <alignment/>
    </xf>
    <xf numFmtId="0" fontId="20" fillId="0" borderId="0" xfId="18" applyFont="1" applyFill="1" applyAlignment="1">
      <alignment horizontal="left"/>
      <protection/>
    </xf>
    <xf numFmtId="0" fontId="6" fillId="0" borderId="10" xfId="18" applyFont="1" applyBorder="1" applyAlignment="1" quotePrefix="1">
      <alignment horizontal="center" vertical="top"/>
      <protection/>
    </xf>
    <xf numFmtId="0" fontId="21" fillId="0" borderId="7" xfId="19" applyFont="1" applyBorder="1" applyAlignment="1">
      <alignment horizontal="left" vertical="center" wrapText="1"/>
      <protection/>
    </xf>
    <xf numFmtId="0" fontId="21" fillId="0" borderId="23" xfId="19" applyFont="1" applyBorder="1" applyAlignment="1">
      <alignment horizontal="left" vertical="center" wrapText="1"/>
      <protection/>
    </xf>
    <xf numFmtId="172" fontId="6" fillId="0" borderId="15" xfId="18" applyNumberFormat="1" applyFont="1" applyBorder="1" applyAlignment="1">
      <alignment horizontal="center" vertical="top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>
      <alignment horizontal="center" vertical="top"/>
      <protection/>
    </xf>
    <xf numFmtId="172" fontId="6" fillId="0" borderId="10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center" vertical="center"/>
      <protection/>
    </xf>
    <xf numFmtId="172" fontId="6" fillId="0" borderId="6" xfId="18" applyNumberFormat="1" applyFont="1" applyBorder="1" applyAlignment="1" quotePrefix="1">
      <alignment horizontal="center" vertical="center"/>
      <protection/>
    </xf>
    <xf numFmtId="172" fontId="6" fillId="0" borderId="12" xfId="18" applyNumberFormat="1" applyFont="1" applyBorder="1" applyAlignment="1" quotePrefix="1">
      <alignment horizontal="center" vertical="center"/>
      <protection/>
    </xf>
    <xf numFmtId="0" fontId="6" fillId="0" borderId="7" xfId="18" applyFont="1" applyBorder="1" applyAlignment="1" quotePrefix="1">
      <alignment horizontal="center" vertical="top"/>
      <protection/>
    </xf>
    <xf numFmtId="0" fontId="6" fillId="0" borderId="8" xfId="18" applyFont="1" applyBorder="1" applyAlignment="1" quotePrefix="1">
      <alignment horizontal="center" vertical="top"/>
      <protection/>
    </xf>
    <xf numFmtId="172" fontId="20" fillId="0" borderId="0" xfId="1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7" xfId="20" applyFont="1" applyFill="1" applyBorder="1" applyAlignment="1">
      <alignment horizontal="left" vertical="top" wrapText="1"/>
      <protection/>
    </xf>
    <xf numFmtId="0" fontId="6" fillId="0" borderId="8" xfId="20" applyFont="1" applyFill="1" applyBorder="1" applyAlignment="1">
      <alignment horizontal="left" vertical="top" wrapText="1"/>
      <protection/>
    </xf>
    <xf numFmtId="172" fontId="6" fillId="0" borderId="15" xfId="18" applyNumberFormat="1" applyFont="1" applyFill="1" applyBorder="1" applyAlignment="1">
      <alignment horizontal="center" vertical="top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>
      <alignment horizontal="center" vertical="top"/>
      <protection/>
    </xf>
    <xf numFmtId="172" fontId="6" fillId="0" borderId="10" xfId="18" applyNumberFormat="1" applyFont="1" applyFill="1" applyBorder="1" applyAlignment="1">
      <alignment horizontal="center" vertical="top"/>
      <protection/>
    </xf>
    <xf numFmtId="172" fontId="6" fillId="0" borderId="5" xfId="18" applyNumberFormat="1" applyFont="1" applyFill="1" applyBorder="1" applyAlignment="1" quotePrefix="1">
      <alignment horizontal="center" vertical="top"/>
      <protection/>
    </xf>
    <xf numFmtId="172" fontId="6" fillId="0" borderId="6" xfId="18" applyNumberFormat="1" applyFont="1" applyFill="1" applyBorder="1" applyAlignment="1" quotePrefix="1">
      <alignment horizontal="center" vertical="top"/>
      <protection/>
    </xf>
    <xf numFmtId="172" fontId="6" fillId="0" borderId="12" xfId="18" applyNumberFormat="1" applyFont="1" applyFill="1" applyBorder="1" applyAlignment="1" quotePrefix="1">
      <alignment horizontal="center" vertical="top"/>
      <protection/>
    </xf>
    <xf numFmtId="172" fontId="6" fillId="0" borderId="3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0" fontId="6" fillId="0" borderId="3" xfId="18" applyFont="1" applyFill="1" applyBorder="1" applyAlignment="1">
      <alignment horizontal="center" vertical="top"/>
      <protection/>
    </xf>
    <xf numFmtId="0" fontId="6" fillId="0" borderId="11" xfId="18" applyFont="1" applyFill="1" applyBorder="1" applyAlignment="1">
      <alignment horizontal="center" vertical="top"/>
      <protection/>
    </xf>
    <xf numFmtId="0" fontId="6" fillId="0" borderId="7" xfId="18" applyFont="1" applyFill="1" applyBorder="1" applyAlignment="1" quotePrefix="1">
      <alignment horizontal="center" vertical="top"/>
      <protection/>
    </xf>
    <xf numFmtId="0" fontId="6" fillId="0" borderId="8" xfId="18" applyFont="1" applyFill="1" applyBorder="1" applyAlignment="1" quotePrefix="1">
      <alignment horizontal="center" vertical="top"/>
      <protection/>
    </xf>
    <xf numFmtId="0" fontId="6" fillId="0" borderId="10" xfId="18" applyFont="1" applyFill="1" applyBorder="1" applyAlignment="1" quotePrefix="1">
      <alignment horizontal="center" vertical="top"/>
      <protection/>
    </xf>
    <xf numFmtId="0" fontId="20" fillId="0" borderId="24" xfId="0" applyFont="1" applyBorder="1" applyAlignment="1">
      <alignment horizontal="left" wrapText="1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top" wrapText="1"/>
    </xf>
    <xf numFmtId="0" fontId="20" fillId="0" borderId="30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29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172" fontId="18" fillId="0" borderId="0" xfId="19" applyNumberFormat="1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7626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7626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7626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13</xdr:row>
      <xdr:rowOff>0</xdr:rowOff>
    </xdr:from>
    <xdr:to>
      <xdr:col>2</xdr:col>
      <xdr:colOff>828675</xdr:colOff>
      <xdr:row>13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13</xdr:row>
      <xdr:rowOff>0</xdr:rowOff>
    </xdr:from>
    <xdr:to>
      <xdr:col>5</xdr:col>
      <xdr:colOff>400050</xdr:colOff>
      <xdr:row>13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594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="75" zoomScaleNormal="75" workbookViewId="0" topLeftCell="A1">
      <selection activeCell="N8" sqref="N8"/>
    </sheetView>
  </sheetViews>
  <sheetFormatPr defaultColWidth="9.00390625" defaultRowHeight="12.75"/>
  <cols>
    <col min="1" max="1" width="3.375" style="53" customWidth="1"/>
    <col min="2" max="2" width="33.75390625" style="53" customWidth="1"/>
    <col min="3" max="3" width="9.00390625" style="8" customWidth="1"/>
    <col min="4" max="4" width="15.25390625" style="53" customWidth="1"/>
    <col min="5" max="5" width="9.75390625" style="53" customWidth="1"/>
    <col min="6" max="6" width="6.125" style="53" customWidth="1"/>
    <col min="7" max="7" width="13.625" style="53" customWidth="1"/>
    <col min="8" max="8" width="11.375" style="57" customWidth="1"/>
    <col min="9" max="9" width="12.00390625" style="53" customWidth="1"/>
    <col min="10" max="10" width="12.625" style="56" customWidth="1"/>
    <col min="11" max="12" width="13.375" style="53" customWidth="1"/>
    <col min="13" max="13" width="13.375" style="56" customWidth="1"/>
    <col min="14" max="14" width="14.125" style="56" customWidth="1"/>
    <col min="15" max="15" width="9.125" style="53" customWidth="1"/>
    <col min="16" max="16" width="12.125" style="53" customWidth="1"/>
    <col min="17" max="16384" width="9.125" style="53" customWidth="1"/>
  </cols>
  <sheetData>
    <row r="1" spans="9:12" ht="15.75">
      <c r="I1" s="56"/>
      <c r="J1" s="199"/>
      <c r="K1" s="200"/>
      <c r="L1" s="200"/>
    </row>
    <row r="2" spans="9:12" ht="15.75">
      <c r="I2" s="56"/>
      <c r="J2" s="313" t="s">
        <v>78</v>
      </c>
      <c r="K2" s="314"/>
      <c r="L2" s="314"/>
    </row>
    <row r="3" spans="9:12" ht="18.75" customHeight="1">
      <c r="I3" s="56"/>
      <c r="J3" s="313" t="s">
        <v>53</v>
      </c>
      <c r="K3" s="314"/>
      <c r="L3" s="314"/>
    </row>
    <row r="4" spans="9:12" ht="18.75" customHeight="1">
      <c r="I4" s="56"/>
      <c r="J4" s="313" t="s">
        <v>61</v>
      </c>
      <c r="K4" s="315"/>
      <c r="L4" s="315"/>
    </row>
    <row r="5" spans="9:12" ht="18" customHeight="1">
      <c r="I5" s="56"/>
      <c r="J5" s="313" t="s">
        <v>79</v>
      </c>
      <c r="K5" s="316"/>
      <c r="L5" s="316"/>
    </row>
    <row r="6" spans="9:12" ht="18" customHeight="1">
      <c r="I6" s="56"/>
      <c r="J6" s="313" t="s">
        <v>77</v>
      </c>
      <c r="K6" s="314"/>
      <c r="L6" s="314"/>
    </row>
    <row r="7" spans="9:12" ht="18" customHeight="1">
      <c r="I7" s="56"/>
      <c r="J7" s="313" t="s">
        <v>53</v>
      </c>
      <c r="K7" s="314"/>
      <c r="L7" s="314"/>
    </row>
    <row r="8" spans="9:12" ht="18" customHeight="1">
      <c r="I8" s="56"/>
      <c r="J8" s="313" t="s">
        <v>61</v>
      </c>
      <c r="K8" s="315"/>
      <c r="L8" s="315"/>
    </row>
    <row r="9" spans="9:12" ht="18" customHeight="1">
      <c r="I9" s="56"/>
      <c r="J9" s="313" t="s">
        <v>62</v>
      </c>
      <c r="K9" s="316"/>
      <c r="L9" s="316"/>
    </row>
    <row r="10" spans="1:14" s="37" customFormat="1" ht="119.25" customHeight="1">
      <c r="A10" s="35"/>
      <c r="B10" s="251" t="s">
        <v>66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3"/>
      <c r="M10" s="36"/>
      <c r="N10" s="38"/>
    </row>
    <row r="11" spans="1:14" s="44" customFormat="1" ht="18.75">
      <c r="A11" s="39"/>
      <c r="B11" s="217" t="s">
        <v>74</v>
      </c>
      <c r="C11" s="41"/>
      <c r="D11" s="42"/>
      <c r="E11" s="42"/>
      <c r="F11" s="42"/>
      <c r="G11" s="43"/>
      <c r="H11" s="43"/>
      <c r="J11" s="45"/>
      <c r="K11" s="46"/>
      <c r="L11" s="45"/>
      <c r="M11" s="42"/>
      <c r="N11" s="42"/>
    </row>
    <row r="12" spans="1:14" s="44" customFormat="1" ht="18.75">
      <c r="A12" s="39"/>
      <c r="B12" s="40"/>
      <c r="C12" s="47"/>
      <c r="D12" s="42"/>
      <c r="E12" s="42"/>
      <c r="F12" s="42"/>
      <c r="G12" s="43"/>
      <c r="H12" s="43"/>
      <c r="J12" s="45"/>
      <c r="K12" s="46"/>
      <c r="L12" s="45"/>
      <c r="M12" s="42"/>
      <c r="N12" s="42"/>
    </row>
    <row r="13" spans="1:16" s="12" customFormat="1" ht="15" customHeight="1" thickBot="1">
      <c r="A13" s="9"/>
      <c r="B13" s="13"/>
      <c r="C13" s="14"/>
      <c r="D13" s="10"/>
      <c r="E13" s="10"/>
      <c r="F13" s="10"/>
      <c r="G13" s="11"/>
      <c r="H13" s="15"/>
      <c r="I13" s="10"/>
      <c r="J13" s="10"/>
      <c r="K13" s="10"/>
      <c r="L13" s="14"/>
      <c r="N13" s="10" t="s">
        <v>0</v>
      </c>
      <c r="O13" s="1"/>
      <c r="P13" s="10"/>
    </row>
    <row r="14" spans="1:14" s="12" customFormat="1" ht="13.5" thickBot="1">
      <c r="A14" s="169" t="s">
        <v>2</v>
      </c>
      <c r="B14" s="16"/>
      <c r="C14" s="17" t="s">
        <v>3</v>
      </c>
      <c r="D14" s="246" t="s">
        <v>4</v>
      </c>
      <c r="E14" s="247"/>
      <c r="F14" s="248"/>
      <c r="G14" s="19"/>
      <c r="H14" s="20"/>
      <c r="I14" s="48"/>
      <c r="J14" s="218" t="s">
        <v>5</v>
      </c>
      <c r="K14" s="21"/>
      <c r="L14" s="49"/>
      <c r="M14" s="22"/>
      <c r="N14" s="50"/>
    </row>
    <row r="15" spans="1:14" s="12" customFormat="1" ht="13.5" thickBot="1">
      <c r="A15" s="170" t="s">
        <v>6</v>
      </c>
      <c r="B15" s="23"/>
      <c r="C15" s="24" t="s">
        <v>7</v>
      </c>
      <c r="D15" s="188"/>
      <c r="E15" s="189"/>
      <c r="F15" s="190"/>
      <c r="G15" s="25"/>
      <c r="H15" s="51"/>
      <c r="I15" s="26"/>
      <c r="J15" s="27"/>
      <c r="K15" s="18"/>
      <c r="L15" s="249" t="s">
        <v>57</v>
      </c>
      <c r="M15" s="250"/>
      <c r="N15" s="239"/>
    </row>
    <row r="16" spans="1:14" s="12" customFormat="1" ht="13.5" thickBot="1">
      <c r="A16" s="170"/>
      <c r="B16" s="23"/>
      <c r="C16" s="24" t="s">
        <v>8</v>
      </c>
      <c r="D16" s="191"/>
      <c r="E16" s="192"/>
      <c r="F16" s="193"/>
      <c r="G16" s="25"/>
      <c r="H16" s="28" t="s">
        <v>9</v>
      </c>
      <c r="I16" s="25" t="s">
        <v>10</v>
      </c>
      <c r="J16" s="242" t="s">
        <v>11</v>
      </c>
      <c r="K16" s="243"/>
      <c r="L16" s="19" t="s">
        <v>10</v>
      </c>
      <c r="M16" s="244" t="s">
        <v>11</v>
      </c>
      <c r="N16" s="245"/>
    </row>
    <row r="17" spans="1:14" s="12" customFormat="1" ht="82.5" customHeight="1" thickBot="1">
      <c r="A17" s="171"/>
      <c r="B17" s="29" t="s">
        <v>1</v>
      </c>
      <c r="C17" s="29" t="s">
        <v>12</v>
      </c>
      <c r="D17" s="30" t="s">
        <v>13</v>
      </c>
      <c r="E17" s="30" t="s">
        <v>14</v>
      </c>
      <c r="F17" s="30" t="s">
        <v>50</v>
      </c>
      <c r="G17" s="29" t="s">
        <v>49</v>
      </c>
      <c r="H17" s="31" t="s">
        <v>15</v>
      </c>
      <c r="I17" s="32"/>
      <c r="J17" s="33" t="s">
        <v>16</v>
      </c>
      <c r="K17" s="34" t="s">
        <v>17</v>
      </c>
      <c r="L17" s="29"/>
      <c r="M17" s="33" t="s">
        <v>16</v>
      </c>
      <c r="N17" s="34" t="s">
        <v>17</v>
      </c>
    </row>
    <row r="18" spans="1:16" s="52" customFormat="1" ht="57" customHeight="1" thickBot="1">
      <c r="A18" s="172">
        <v>1</v>
      </c>
      <c r="B18" s="212" t="s">
        <v>51</v>
      </c>
      <c r="C18" s="198" t="s">
        <v>55</v>
      </c>
      <c r="D18" s="174">
        <v>0</v>
      </c>
      <c r="E18" s="173"/>
      <c r="F18" s="216" t="s">
        <v>18</v>
      </c>
      <c r="G18" s="215" t="s">
        <v>75</v>
      </c>
      <c r="H18" s="186" t="s">
        <v>55</v>
      </c>
      <c r="I18" s="214">
        <v>0</v>
      </c>
      <c r="J18" s="185">
        <v>0</v>
      </c>
      <c r="K18" s="185">
        <v>800</v>
      </c>
      <c r="L18" s="213">
        <v>0</v>
      </c>
      <c r="M18" s="185">
        <v>0</v>
      </c>
      <c r="N18" s="187">
        <v>0</v>
      </c>
      <c r="P18" s="99"/>
    </row>
    <row r="19" spans="1:17" s="54" customFormat="1" ht="16.5" customHeight="1" thickBot="1">
      <c r="A19" s="240" t="s">
        <v>69</v>
      </c>
      <c r="B19" s="241"/>
      <c r="C19" s="219"/>
      <c r="D19" s="220">
        <v>0</v>
      </c>
      <c r="E19" s="221"/>
      <c r="F19" s="221"/>
      <c r="G19" s="221"/>
      <c r="H19" s="221"/>
      <c r="I19" s="222">
        <f aca="true" t="shared" si="0" ref="I19:N19">SUM(I18:I18)</f>
        <v>0</v>
      </c>
      <c r="J19" s="220">
        <f t="shared" si="0"/>
        <v>0</v>
      </c>
      <c r="K19" s="220">
        <f t="shared" si="0"/>
        <v>800</v>
      </c>
      <c r="L19" s="223">
        <f t="shared" si="0"/>
        <v>0</v>
      </c>
      <c r="M19" s="220">
        <f t="shared" si="0"/>
        <v>0</v>
      </c>
      <c r="N19" s="224">
        <f t="shared" si="0"/>
        <v>0</v>
      </c>
      <c r="O19" s="53"/>
      <c r="P19" s="53"/>
      <c r="Q19" s="53"/>
    </row>
    <row r="20" spans="2:17" ht="12.75">
      <c r="B20" s="55"/>
      <c r="D20" s="195"/>
      <c r="O20" s="58"/>
      <c r="P20" s="58"/>
      <c r="Q20" s="58"/>
    </row>
    <row r="21" spans="1:17" s="58" customFormat="1" ht="12.75">
      <c r="A21" s="53"/>
      <c r="B21" s="54"/>
      <c r="C21" s="8"/>
      <c r="D21" s="62"/>
      <c r="E21" s="53"/>
      <c r="F21" s="53"/>
      <c r="G21" s="53"/>
      <c r="H21" s="57"/>
      <c r="I21" s="59"/>
      <c r="J21" s="56"/>
      <c r="K21" s="59"/>
      <c r="L21" s="53"/>
      <c r="M21" s="56"/>
      <c r="N21" s="60"/>
      <c r="O21" s="53"/>
      <c r="P21" s="53"/>
      <c r="Q21" s="53"/>
    </row>
    <row r="22" spans="2:14" ht="12.75">
      <c r="B22" s="61"/>
      <c r="D22" s="62"/>
      <c r="E22" s="62"/>
      <c r="F22" s="62"/>
      <c r="G22" s="62"/>
      <c r="H22" s="177"/>
      <c r="I22" s="175"/>
      <c r="J22" s="62"/>
      <c r="K22" s="62"/>
      <c r="L22" s="62"/>
      <c r="M22" s="62"/>
      <c r="N22" s="62"/>
    </row>
    <row r="23" spans="4:14" ht="12.75">
      <c r="D23" s="63"/>
      <c r="E23" s="63"/>
      <c r="I23" s="176"/>
      <c r="K23" s="62"/>
      <c r="L23" s="62"/>
      <c r="M23" s="62"/>
      <c r="N23" s="60"/>
    </row>
    <row r="24" spans="4:13" ht="12.75">
      <c r="D24" s="63"/>
      <c r="E24" s="60"/>
      <c r="H24" s="178"/>
      <c r="I24" s="62"/>
      <c r="M24" s="62"/>
    </row>
    <row r="25" spans="4:13" ht="12.75">
      <c r="D25" s="63"/>
      <c r="K25" s="194"/>
      <c r="L25" s="62"/>
      <c r="M25" s="62"/>
    </row>
    <row r="26" ht="12.75">
      <c r="M26" s="62"/>
    </row>
    <row r="27" ht="12.75">
      <c r="M27" s="62"/>
    </row>
  </sheetData>
  <mergeCells count="14">
    <mergeCell ref="B10:L10"/>
    <mergeCell ref="J2:L2"/>
    <mergeCell ref="J3:L3"/>
    <mergeCell ref="J5:L5"/>
    <mergeCell ref="J6:L6"/>
    <mergeCell ref="J7:L7"/>
    <mergeCell ref="J8:L8"/>
    <mergeCell ref="J9:L9"/>
    <mergeCell ref="J4:L4"/>
    <mergeCell ref="A19:B19"/>
    <mergeCell ref="J16:K16"/>
    <mergeCell ref="M16:N16"/>
    <mergeCell ref="D14:F14"/>
    <mergeCell ref="L15:N15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A3">
      <selection activeCell="B11" sqref="B11"/>
    </sheetView>
  </sheetViews>
  <sheetFormatPr defaultColWidth="9.00390625" defaultRowHeight="12.75"/>
  <cols>
    <col min="1" max="1" width="3.625" style="129" customWidth="1"/>
    <col min="2" max="2" width="32.625" style="152" customWidth="1"/>
    <col min="3" max="3" width="10.875" style="168" customWidth="1"/>
    <col min="4" max="4" width="13.25390625" style="129" customWidth="1"/>
    <col min="5" max="5" width="11.375" style="129" customWidth="1"/>
    <col min="6" max="6" width="5.25390625" style="129" customWidth="1"/>
    <col min="7" max="7" width="10.75390625" style="150" customWidth="1"/>
    <col min="8" max="8" width="13.25390625" style="150" customWidth="1"/>
    <col min="9" max="9" width="14.75390625" style="150" customWidth="1"/>
    <col min="10" max="10" width="11.75390625" style="151" customWidth="1"/>
    <col min="11" max="11" width="11.875" style="129" customWidth="1"/>
    <col min="12" max="12" width="12.375" style="129" customWidth="1"/>
    <col min="13" max="13" width="15.00390625" style="152" customWidth="1"/>
    <col min="14" max="14" width="12.00390625" style="152" customWidth="1"/>
    <col min="15" max="15" width="13.375" style="129" customWidth="1"/>
    <col min="16" max="16" width="14.875" style="129" customWidth="1"/>
    <col min="17" max="17" width="9.125" style="129" customWidth="1"/>
    <col min="18" max="18" width="10.75390625" style="129" bestFit="1" customWidth="1"/>
    <col min="19" max="16384" width="9.125" style="129" customWidth="1"/>
  </cols>
  <sheetData>
    <row r="1" spans="1:15" s="108" customFormat="1" ht="21" customHeight="1">
      <c r="A1" s="101"/>
      <c r="B1" s="181"/>
      <c r="C1" s="182"/>
      <c r="D1" s="180"/>
      <c r="E1" s="180"/>
      <c r="F1" s="180"/>
      <c r="G1" s="182"/>
      <c r="H1" s="103"/>
      <c r="I1" s="105"/>
      <c r="J1" s="105"/>
      <c r="K1" s="106"/>
      <c r="L1" s="104"/>
      <c r="M1" s="206"/>
      <c r="N1" s="207"/>
      <c r="O1" s="207"/>
    </row>
    <row r="2" spans="1:15" s="108" customFormat="1" ht="18" customHeight="1">
      <c r="A2" s="101"/>
      <c r="B2" s="181"/>
      <c r="C2" s="182"/>
      <c r="D2" s="180"/>
      <c r="E2" s="180"/>
      <c r="F2" s="180"/>
      <c r="G2" s="182"/>
      <c r="H2" s="103"/>
      <c r="I2" s="105"/>
      <c r="J2" s="105"/>
      <c r="K2" s="106"/>
      <c r="L2" s="104"/>
      <c r="M2" s="206"/>
      <c r="N2" s="207"/>
      <c r="O2" s="207"/>
    </row>
    <row r="3" spans="1:15" s="108" customFormat="1" ht="18" customHeight="1">
      <c r="A3" s="101"/>
      <c r="B3" s="181"/>
      <c r="C3" s="182"/>
      <c r="D3" s="180"/>
      <c r="E3" s="180"/>
      <c r="F3" s="180"/>
      <c r="G3" s="182"/>
      <c r="H3" s="103"/>
      <c r="I3" s="105"/>
      <c r="J3" s="105"/>
      <c r="K3" s="106"/>
      <c r="L3" s="104"/>
      <c r="M3" s="206"/>
      <c r="N3" s="207"/>
      <c r="O3" s="207"/>
    </row>
    <row r="4" spans="1:15" s="108" customFormat="1" ht="18" customHeight="1">
      <c r="A4" s="101"/>
      <c r="B4" s="181"/>
      <c r="C4" s="182"/>
      <c r="D4" s="180"/>
      <c r="E4" s="180"/>
      <c r="F4" s="180"/>
      <c r="G4" s="182"/>
      <c r="H4" s="103"/>
      <c r="I4" s="105"/>
      <c r="J4" s="105"/>
      <c r="K4" s="106"/>
      <c r="L4" s="104"/>
      <c r="M4" s="206"/>
      <c r="N4" s="208"/>
      <c r="O4" s="209"/>
    </row>
    <row r="5" spans="1:16" s="108" customFormat="1" ht="18" customHeight="1">
      <c r="A5" s="101"/>
      <c r="B5" s="238" t="s">
        <v>67</v>
      </c>
      <c r="C5" s="182"/>
      <c r="D5" s="180"/>
      <c r="E5" s="180"/>
      <c r="F5" s="180"/>
      <c r="G5" s="182"/>
      <c r="H5" s="103"/>
      <c r="I5" s="105"/>
      <c r="J5" s="105"/>
      <c r="K5" s="106"/>
      <c r="L5" s="104"/>
      <c r="M5" s="183"/>
      <c r="N5" s="184"/>
      <c r="O5" s="184"/>
      <c r="P5" s="109"/>
    </row>
    <row r="6" spans="1:16" s="108" customFormat="1" ht="16.5" customHeight="1" thickBot="1">
      <c r="A6" s="101"/>
      <c r="B6" s="102"/>
      <c r="C6" s="103"/>
      <c r="D6" s="104"/>
      <c r="E6" s="104"/>
      <c r="F6" s="104"/>
      <c r="G6" s="103"/>
      <c r="H6" s="103"/>
      <c r="I6" s="103"/>
      <c r="J6" s="110"/>
      <c r="K6" s="107"/>
      <c r="L6" s="104"/>
      <c r="M6" s="104"/>
      <c r="N6" s="107"/>
      <c r="P6" s="111" t="s">
        <v>0</v>
      </c>
    </row>
    <row r="7" spans="1:16" s="108" customFormat="1" ht="19.5" customHeight="1" thickBot="1">
      <c r="A7" s="112" t="s">
        <v>2</v>
      </c>
      <c r="B7" s="113"/>
      <c r="C7" s="114" t="s">
        <v>3</v>
      </c>
      <c r="D7" s="260" t="s">
        <v>31</v>
      </c>
      <c r="E7" s="261"/>
      <c r="F7" s="262"/>
      <c r="G7" s="114"/>
      <c r="H7" s="260" t="s">
        <v>32</v>
      </c>
      <c r="I7" s="262"/>
      <c r="J7" s="116"/>
      <c r="K7" s="117"/>
      <c r="L7" s="118" t="s">
        <v>5</v>
      </c>
      <c r="M7" s="119"/>
      <c r="N7" s="120"/>
      <c r="O7" s="121"/>
      <c r="P7" s="122"/>
    </row>
    <row r="8" spans="1:16" ht="24.75" customHeight="1" thickBot="1">
      <c r="A8" s="123" t="s">
        <v>6</v>
      </c>
      <c r="B8" s="124"/>
      <c r="C8" s="125" t="s">
        <v>7</v>
      </c>
      <c r="D8" s="263" t="s">
        <v>33</v>
      </c>
      <c r="E8" s="264"/>
      <c r="F8" s="265"/>
      <c r="G8" s="125"/>
      <c r="H8" s="266" t="s">
        <v>34</v>
      </c>
      <c r="I8" s="267"/>
      <c r="J8" s="126"/>
      <c r="K8" s="127"/>
      <c r="L8" s="128"/>
      <c r="M8" s="115"/>
      <c r="N8" s="268" t="s">
        <v>57</v>
      </c>
      <c r="O8" s="269"/>
      <c r="P8" s="270"/>
    </row>
    <row r="9" spans="1:16" s="100" customFormat="1" ht="21.75" customHeight="1" thickBot="1">
      <c r="A9" s="123"/>
      <c r="B9" s="124"/>
      <c r="C9" s="125" t="s">
        <v>8</v>
      </c>
      <c r="D9" s="130"/>
      <c r="E9" s="131"/>
      <c r="F9" s="132"/>
      <c r="G9" s="125"/>
      <c r="H9" s="133"/>
      <c r="I9" s="134"/>
      <c r="J9" s="135" t="s">
        <v>9</v>
      </c>
      <c r="K9" s="136" t="s">
        <v>10</v>
      </c>
      <c r="L9" s="256" t="s">
        <v>11</v>
      </c>
      <c r="M9" s="257"/>
      <c r="N9" s="137" t="s">
        <v>10</v>
      </c>
      <c r="O9" s="258" t="s">
        <v>11</v>
      </c>
      <c r="P9" s="259"/>
    </row>
    <row r="10" spans="1:18" s="147" customFormat="1" ht="79.5" customHeight="1" thickBot="1">
      <c r="A10" s="138"/>
      <c r="B10" s="139" t="s">
        <v>1</v>
      </c>
      <c r="C10" s="139" t="s">
        <v>12</v>
      </c>
      <c r="D10" s="140" t="s">
        <v>0</v>
      </c>
      <c r="E10" s="140" t="s">
        <v>14</v>
      </c>
      <c r="F10" s="140" t="s">
        <v>45</v>
      </c>
      <c r="G10" s="141" t="s">
        <v>60</v>
      </c>
      <c r="H10" s="142" t="s">
        <v>35</v>
      </c>
      <c r="I10" s="143" t="s">
        <v>36</v>
      </c>
      <c r="J10" s="144" t="s">
        <v>15</v>
      </c>
      <c r="K10" s="145"/>
      <c r="L10" s="146" t="s">
        <v>16</v>
      </c>
      <c r="M10" s="143" t="s">
        <v>17</v>
      </c>
      <c r="N10" s="139"/>
      <c r="O10" s="146" t="s">
        <v>16</v>
      </c>
      <c r="P10" s="143" t="s">
        <v>17</v>
      </c>
      <c r="R10" s="148"/>
    </row>
    <row r="11" spans="1:18" s="147" customFormat="1" ht="79.5" customHeight="1" thickBot="1">
      <c r="A11" s="205">
        <v>1</v>
      </c>
      <c r="B11" s="142" t="s">
        <v>56</v>
      </c>
      <c r="C11" s="142" t="s">
        <v>52</v>
      </c>
      <c r="D11" s="204">
        <v>0</v>
      </c>
      <c r="E11" s="146"/>
      <c r="F11" s="202" t="s">
        <v>18</v>
      </c>
      <c r="G11" s="210" t="s">
        <v>64</v>
      </c>
      <c r="H11" s="146">
        <v>0</v>
      </c>
      <c r="I11" s="143">
        <v>0</v>
      </c>
      <c r="J11" s="211" t="s">
        <v>55</v>
      </c>
      <c r="K11" s="197">
        <f>SUM(L11:M11)</f>
        <v>0</v>
      </c>
      <c r="L11" s="204">
        <v>0</v>
      </c>
      <c r="M11" s="143">
        <v>0</v>
      </c>
      <c r="N11" s="146">
        <f>SUM(O11:P11)</f>
        <v>0</v>
      </c>
      <c r="O11" s="204">
        <v>0</v>
      </c>
      <c r="P11" s="143">
        <v>0</v>
      </c>
      <c r="R11" s="148"/>
    </row>
    <row r="12" spans="1:18" s="147" customFormat="1" ht="115.5" customHeight="1" thickBot="1">
      <c r="A12" s="205">
        <v>2</v>
      </c>
      <c r="B12" s="142" t="s">
        <v>58</v>
      </c>
      <c r="C12" s="142" t="s">
        <v>55</v>
      </c>
      <c r="D12" s="204">
        <v>0</v>
      </c>
      <c r="E12" s="146"/>
      <c r="F12" s="202" t="s">
        <v>18</v>
      </c>
      <c r="G12" s="210" t="s">
        <v>65</v>
      </c>
      <c r="H12" s="146">
        <v>0</v>
      </c>
      <c r="I12" s="143">
        <v>0</v>
      </c>
      <c r="J12" s="211" t="s">
        <v>54</v>
      </c>
      <c r="K12" s="197">
        <f>SUM(L12:M12)</f>
        <v>0</v>
      </c>
      <c r="L12" s="204">
        <v>0</v>
      </c>
      <c r="M12" s="143">
        <v>0</v>
      </c>
      <c r="N12" s="146">
        <f>SUM(O12:P12)</f>
        <v>0</v>
      </c>
      <c r="O12" s="204">
        <v>0</v>
      </c>
      <c r="P12" s="143">
        <v>0</v>
      </c>
      <c r="R12" s="196"/>
    </row>
    <row r="13" spans="1:16" s="100" customFormat="1" ht="18" customHeight="1" thickBot="1">
      <c r="A13" s="254" t="s">
        <v>68</v>
      </c>
      <c r="B13" s="255"/>
      <c r="C13" s="225"/>
      <c r="D13" s="226">
        <f>SUM(D11:D12)</f>
        <v>0</v>
      </c>
      <c r="E13" s="227"/>
      <c r="F13" s="226"/>
      <c r="G13" s="228"/>
      <c r="H13" s="229">
        <f>SUM(H11:H12)</f>
        <v>0</v>
      </c>
      <c r="I13" s="229">
        <f>SUM(I11:I12)</f>
        <v>0</v>
      </c>
      <c r="J13" s="230"/>
      <c r="K13" s="226">
        <f>SUM(K10:K12)</f>
        <v>0</v>
      </c>
      <c r="L13" s="226">
        <f>SUM(L11:L12)</f>
        <v>0</v>
      </c>
      <c r="M13" s="226">
        <f>SUM(M11:M12)</f>
        <v>0</v>
      </c>
      <c r="N13" s="226">
        <f>SUM(N11:N12)</f>
        <v>0</v>
      </c>
      <c r="O13" s="226">
        <f>SUM(O11:O12)</f>
        <v>0</v>
      </c>
      <c r="P13" s="231">
        <f>SUM(P11:P12)</f>
        <v>0</v>
      </c>
    </row>
    <row r="14" spans="2:15" ht="12.75">
      <c r="B14" s="149"/>
      <c r="C14" s="129"/>
      <c r="F14" s="150"/>
      <c r="G14" s="151"/>
      <c r="H14" s="151"/>
      <c r="I14" s="151"/>
      <c r="J14" s="129"/>
      <c r="L14" s="152"/>
      <c r="N14" s="129"/>
      <c r="O14" s="153"/>
    </row>
    <row r="15" spans="2:15" ht="12.75">
      <c r="B15" s="100"/>
      <c r="C15" s="129"/>
      <c r="D15" s="154"/>
      <c r="F15" s="150"/>
      <c r="G15" s="151"/>
      <c r="H15" s="151"/>
      <c r="I15" s="151"/>
      <c r="J15" s="129"/>
      <c r="L15" s="152"/>
      <c r="N15" s="129"/>
      <c r="O15" s="153"/>
    </row>
    <row r="16" spans="2:15" ht="12.75">
      <c r="B16" s="100"/>
      <c r="C16" s="129"/>
      <c r="F16" s="150"/>
      <c r="G16" s="151"/>
      <c r="H16" s="151"/>
      <c r="I16" s="151"/>
      <c r="J16" s="129"/>
      <c r="L16" s="155"/>
      <c r="N16" s="129"/>
      <c r="O16" s="153"/>
    </row>
    <row r="17" spans="2:15" ht="12.75">
      <c r="B17" s="156"/>
      <c r="C17" s="157"/>
      <c r="D17" s="158"/>
      <c r="F17" s="150"/>
      <c r="G17" s="151"/>
      <c r="H17" s="151"/>
      <c r="I17" s="151"/>
      <c r="J17" s="129"/>
      <c r="L17" s="152"/>
      <c r="N17" s="129"/>
      <c r="O17" s="153"/>
    </row>
    <row r="18" spans="3:16" ht="12.75">
      <c r="C18" s="164"/>
      <c r="D18" s="154"/>
      <c r="E18" s="154"/>
      <c r="F18" s="150"/>
      <c r="G18" s="151"/>
      <c r="H18" s="151"/>
      <c r="I18" s="151"/>
      <c r="J18" s="129"/>
      <c r="L18" s="152"/>
      <c r="N18" s="129"/>
      <c r="O18" s="159"/>
      <c r="P18" s="160"/>
    </row>
    <row r="19" spans="2:16" ht="12.75">
      <c r="B19" s="100"/>
      <c r="C19" s="129"/>
      <c r="D19" s="154"/>
      <c r="F19" s="150"/>
      <c r="G19" s="151"/>
      <c r="H19" s="151"/>
      <c r="I19" s="151"/>
      <c r="J19" s="129"/>
      <c r="L19" s="152"/>
      <c r="N19" s="129"/>
      <c r="O19" s="153"/>
      <c r="P19" s="160"/>
    </row>
    <row r="20" spans="2:16" ht="12.75">
      <c r="B20" s="100"/>
      <c r="C20" s="129"/>
      <c r="D20" s="154"/>
      <c r="F20" s="150"/>
      <c r="G20" s="151"/>
      <c r="H20" s="151"/>
      <c r="I20" s="151"/>
      <c r="J20" s="129"/>
      <c r="L20" s="152"/>
      <c r="N20" s="129"/>
      <c r="O20" s="153"/>
      <c r="P20" s="160"/>
    </row>
    <row r="21" spans="2:16" ht="12.75">
      <c r="B21" s="100"/>
      <c r="C21" s="129"/>
      <c r="F21" s="150"/>
      <c r="G21" s="151"/>
      <c r="H21" s="151"/>
      <c r="I21" s="151"/>
      <c r="J21" s="129"/>
      <c r="L21" s="152"/>
      <c r="N21" s="129"/>
      <c r="O21" s="153"/>
      <c r="P21" s="160"/>
    </row>
    <row r="22" spans="2:15" ht="12.75">
      <c r="B22" s="156"/>
      <c r="C22" s="129"/>
      <c r="D22" s="154"/>
      <c r="E22" s="154"/>
      <c r="F22" s="150"/>
      <c r="G22" s="151"/>
      <c r="H22" s="151"/>
      <c r="I22" s="151"/>
      <c r="J22" s="129"/>
      <c r="L22" s="152"/>
      <c r="N22" s="129"/>
      <c r="O22" s="153"/>
    </row>
    <row r="23" spans="2:15" ht="12.75">
      <c r="B23" s="161"/>
      <c r="C23" s="157"/>
      <c r="D23" s="154"/>
      <c r="F23" s="150"/>
      <c r="G23" s="151"/>
      <c r="H23" s="151"/>
      <c r="I23" s="151"/>
      <c r="J23" s="129"/>
      <c r="L23" s="152"/>
      <c r="N23" s="129"/>
      <c r="O23" s="153"/>
    </row>
    <row r="24" spans="3:15" ht="12.75">
      <c r="C24" s="129"/>
      <c r="D24" s="154"/>
      <c r="F24" s="150"/>
      <c r="G24" s="151"/>
      <c r="H24" s="151"/>
      <c r="I24" s="151"/>
      <c r="J24" s="129"/>
      <c r="L24" s="152"/>
      <c r="N24" s="129"/>
      <c r="O24" s="153"/>
    </row>
    <row r="25" spans="3:15" ht="12.75">
      <c r="C25" s="129"/>
      <c r="F25" s="150"/>
      <c r="G25" s="151"/>
      <c r="H25" s="151"/>
      <c r="I25" s="151"/>
      <c r="J25" s="129"/>
      <c r="L25" s="152"/>
      <c r="N25" s="129"/>
      <c r="O25" s="153"/>
    </row>
    <row r="26" spans="2:15" ht="12.75">
      <c r="B26" s="162"/>
      <c r="C26" s="129"/>
      <c r="D26" s="154"/>
      <c r="F26" s="150"/>
      <c r="G26" s="151"/>
      <c r="H26" s="151"/>
      <c r="I26" s="151"/>
      <c r="J26" s="129"/>
      <c r="L26" s="152"/>
      <c r="N26" s="129"/>
      <c r="O26" s="153"/>
    </row>
    <row r="27" spans="2:15" ht="12.75">
      <c r="B27" s="163"/>
      <c r="C27" s="164"/>
      <c r="F27" s="150"/>
      <c r="G27" s="151"/>
      <c r="H27" s="151"/>
      <c r="I27" s="151"/>
      <c r="J27" s="129"/>
      <c r="L27" s="152"/>
      <c r="N27" s="129"/>
      <c r="O27" s="153"/>
    </row>
    <row r="28" spans="2:15" ht="12.75">
      <c r="B28" s="162"/>
      <c r="C28" s="129"/>
      <c r="F28" s="150"/>
      <c r="G28" s="151"/>
      <c r="H28" s="151"/>
      <c r="I28" s="151"/>
      <c r="J28" s="129"/>
      <c r="L28" s="152"/>
      <c r="N28" s="129"/>
      <c r="O28" s="153"/>
    </row>
    <row r="29" spans="2:15" ht="12.75">
      <c r="B29" s="165"/>
      <c r="C29" s="166"/>
      <c r="F29" s="150"/>
      <c r="G29" s="151"/>
      <c r="H29" s="151"/>
      <c r="I29" s="151"/>
      <c r="J29" s="129"/>
      <c r="L29" s="152"/>
      <c r="N29" s="129"/>
      <c r="O29" s="153"/>
    </row>
    <row r="30" spans="2:15" ht="12.75">
      <c r="B30" s="165"/>
      <c r="C30" s="166"/>
      <c r="F30" s="150"/>
      <c r="G30" s="151"/>
      <c r="H30" s="151"/>
      <c r="I30" s="151"/>
      <c r="J30" s="129"/>
      <c r="L30" s="152"/>
      <c r="N30" s="129"/>
      <c r="O30" s="153"/>
    </row>
    <row r="31" spans="2:15" ht="12.75">
      <c r="B31" s="149"/>
      <c r="C31" s="129"/>
      <c r="F31" s="150"/>
      <c r="G31" s="151"/>
      <c r="H31" s="151"/>
      <c r="I31" s="151"/>
      <c r="J31" s="129"/>
      <c r="L31" s="152"/>
      <c r="N31" s="129"/>
      <c r="O31" s="153"/>
    </row>
    <row r="32" spans="2:15" ht="12.75">
      <c r="B32" s="100"/>
      <c r="C32" s="129"/>
      <c r="F32" s="150"/>
      <c r="G32" s="151"/>
      <c r="H32" s="151"/>
      <c r="I32" s="151"/>
      <c r="J32" s="129"/>
      <c r="L32" s="152"/>
      <c r="N32" s="129"/>
      <c r="O32" s="153"/>
    </row>
    <row r="33" spans="2:15" ht="12.75">
      <c r="B33" s="100"/>
      <c r="C33" s="129"/>
      <c r="F33" s="150"/>
      <c r="G33" s="151"/>
      <c r="H33" s="151"/>
      <c r="I33" s="151"/>
      <c r="J33" s="129"/>
      <c r="L33" s="152"/>
      <c r="N33" s="129"/>
      <c r="O33" s="153"/>
    </row>
    <row r="34" spans="2:15" ht="12.75">
      <c r="B34" s="156"/>
      <c r="C34" s="157"/>
      <c r="F34" s="150"/>
      <c r="G34" s="151"/>
      <c r="H34" s="151"/>
      <c r="I34" s="151"/>
      <c r="J34" s="129"/>
      <c r="L34" s="152"/>
      <c r="N34" s="129"/>
      <c r="O34" s="153"/>
    </row>
    <row r="35" spans="3:15" ht="12.75">
      <c r="C35" s="157"/>
      <c r="F35" s="150"/>
      <c r="G35" s="151"/>
      <c r="H35" s="151"/>
      <c r="I35" s="151"/>
      <c r="J35" s="129"/>
      <c r="L35" s="152"/>
      <c r="N35" s="129"/>
      <c r="O35" s="153"/>
    </row>
    <row r="36" spans="2:15" ht="12.75">
      <c r="B36" s="100"/>
      <c r="C36" s="129"/>
      <c r="F36" s="150"/>
      <c r="G36" s="151"/>
      <c r="H36" s="151"/>
      <c r="I36" s="151"/>
      <c r="J36" s="129"/>
      <c r="L36" s="152"/>
      <c r="N36" s="129"/>
      <c r="O36" s="153"/>
    </row>
    <row r="37" spans="2:15" ht="12.75">
      <c r="B37" s="100"/>
      <c r="C37" s="129"/>
      <c r="F37" s="150"/>
      <c r="G37" s="151"/>
      <c r="H37" s="151"/>
      <c r="I37" s="151"/>
      <c r="J37" s="129"/>
      <c r="L37" s="152"/>
      <c r="N37" s="129"/>
      <c r="O37" s="153"/>
    </row>
    <row r="38" spans="2:15" ht="12.75">
      <c r="B38" s="100"/>
      <c r="C38" s="129"/>
      <c r="F38" s="150"/>
      <c r="G38" s="151"/>
      <c r="H38" s="151"/>
      <c r="I38" s="151"/>
      <c r="J38" s="129"/>
      <c r="L38" s="152"/>
      <c r="N38" s="129"/>
      <c r="O38" s="153"/>
    </row>
    <row r="39" spans="2:15" ht="12.75">
      <c r="B39" s="156"/>
      <c r="C39" s="157"/>
      <c r="F39" s="150"/>
      <c r="G39" s="151"/>
      <c r="H39" s="151"/>
      <c r="I39" s="151"/>
      <c r="J39" s="129"/>
      <c r="L39" s="152"/>
      <c r="N39" s="129"/>
      <c r="O39" s="153"/>
    </row>
    <row r="40" spans="2:15" ht="12.75">
      <c r="B40" s="161"/>
      <c r="C40" s="157"/>
      <c r="F40" s="150"/>
      <c r="G40" s="151"/>
      <c r="H40" s="151"/>
      <c r="I40" s="151"/>
      <c r="J40" s="129"/>
      <c r="L40" s="152"/>
      <c r="N40" s="129"/>
      <c r="O40" s="153"/>
    </row>
    <row r="41" spans="3:15" ht="12.75">
      <c r="C41" s="129"/>
      <c r="F41" s="150"/>
      <c r="G41" s="151"/>
      <c r="H41" s="151"/>
      <c r="I41" s="151"/>
      <c r="J41" s="129"/>
      <c r="L41" s="152"/>
      <c r="N41" s="129"/>
      <c r="O41" s="153"/>
    </row>
    <row r="42" spans="3:15" ht="12.75">
      <c r="C42" s="129"/>
      <c r="F42" s="150"/>
      <c r="G42" s="151"/>
      <c r="H42" s="151"/>
      <c r="I42" s="151"/>
      <c r="J42" s="129"/>
      <c r="L42" s="152"/>
      <c r="N42" s="129"/>
      <c r="O42" s="153"/>
    </row>
    <row r="43" spans="2:15" ht="12.75">
      <c r="B43" s="162"/>
      <c r="C43" s="129"/>
      <c r="F43" s="150"/>
      <c r="G43" s="151"/>
      <c r="H43" s="151"/>
      <c r="I43" s="151"/>
      <c r="J43" s="129"/>
      <c r="L43" s="152"/>
      <c r="N43" s="129"/>
      <c r="O43" s="153"/>
    </row>
    <row r="44" spans="2:10" ht="12.75">
      <c r="B44" s="167"/>
      <c r="C44" s="157"/>
      <c r="F44" s="150"/>
      <c r="G44" s="151"/>
      <c r="H44" s="151"/>
      <c r="I44" s="151"/>
      <c r="J44" s="129"/>
    </row>
  </sheetData>
  <mergeCells count="8">
    <mergeCell ref="A13:B13"/>
    <mergeCell ref="L9:M9"/>
    <mergeCell ref="O9:P9"/>
    <mergeCell ref="D7:F7"/>
    <mergeCell ref="D8:F8"/>
    <mergeCell ref="H7:I7"/>
    <mergeCell ref="H8:I8"/>
    <mergeCell ref="N8:P8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51">
      <selection activeCell="F67" sqref="F67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97" t="s">
        <v>1</v>
      </c>
      <c r="B1" s="298"/>
      <c r="C1" s="298"/>
      <c r="D1" s="299"/>
      <c r="E1" s="306"/>
      <c r="F1" s="306"/>
      <c r="G1" s="306"/>
      <c r="H1" s="306"/>
      <c r="I1" s="306"/>
      <c r="J1" s="307"/>
    </row>
    <row r="2" spans="1:10" ht="13.5" hidden="1" thickBot="1">
      <c r="A2" s="300"/>
      <c r="B2" s="301"/>
      <c r="C2" s="301"/>
      <c r="D2" s="302"/>
      <c r="E2" s="6" t="s">
        <v>19</v>
      </c>
      <c r="F2" s="4" t="s">
        <v>28</v>
      </c>
      <c r="G2" s="64"/>
      <c r="H2" s="3" t="s">
        <v>19</v>
      </c>
      <c r="I2" s="65" t="s">
        <v>37</v>
      </c>
      <c r="J2" s="66"/>
    </row>
    <row r="3" spans="1:10" ht="13.5" hidden="1" thickBot="1">
      <c r="A3" s="300"/>
      <c r="B3" s="301"/>
      <c r="C3" s="301"/>
      <c r="D3" s="302"/>
      <c r="E3" s="6"/>
      <c r="F3" s="67"/>
      <c r="G3" s="67"/>
      <c r="H3" s="3"/>
      <c r="I3" s="5" t="s">
        <v>28</v>
      </c>
      <c r="J3" s="68"/>
    </row>
    <row r="4" spans="1:10" ht="102.75" hidden="1" thickBot="1">
      <c r="A4" s="303"/>
      <c r="B4" s="304"/>
      <c r="C4" s="304"/>
      <c r="D4" s="305"/>
      <c r="E4" s="6"/>
      <c r="F4" s="69" t="s">
        <v>16</v>
      </c>
      <c r="G4" s="69" t="s">
        <v>20</v>
      </c>
      <c r="H4" s="3"/>
      <c r="I4" s="70" t="s">
        <v>16</v>
      </c>
      <c r="J4" s="71" t="s">
        <v>20</v>
      </c>
    </row>
    <row r="5" spans="1:10" ht="28.5" customHeight="1" hidden="1" thickBot="1">
      <c r="A5" s="308" t="s">
        <v>41</v>
      </c>
      <c r="B5" s="309"/>
      <c r="C5" s="309"/>
      <c r="D5" s="310"/>
      <c r="E5" s="72" t="e">
        <f>F5+G5</f>
        <v>#REF!</v>
      </c>
      <c r="F5" s="73" t="e">
        <f>A10</f>
        <v>#REF!</v>
      </c>
      <c r="G5" s="74" t="e">
        <f>A18</f>
        <v>#REF!</v>
      </c>
      <c r="H5" s="72" t="e">
        <f>I5+J5</f>
        <v>#REF!</v>
      </c>
      <c r="I5" s="73" t="e">
        <f>A33</f>
        <v>#REF!</v>
      </c>
      <c r="J5" s="75" t="e">
        <f>A41</f>
        <v>#REF!</v>
      </c>
    </row>
    <row r="6" ht="13.5" hidden="1" thickBot="1">
      <c r="M6" s="76"/>
    </row>
    <row r="7" spans="1:10" ht="23.25" customHeight="1" hidden="1">
      <c r="A7" s="311" t="s">
        <v>42</v>
      </c>
      <c r="B7" s="312"/>
      <c r="C7" s="312"/>
      <c r="D7" s="312"/>
      <c r="E7" s="77" t="e">
        <f>A10+A18+A27</f>
        <v>#REF!</v>
      </c>
      <c r="F7" s="78" t="s">
        <v>27</v>
      </c>
      <c r="G7" s="79"/>
      <c r="H7" s="79"/>
      <c r="I7" s="79"/>
      <c r="J7" s="80"/>
    </row>
    <row r="8" spans="1:10" ht="12.75" hidden="1">
      <c r="A8" s="6" t="s">
        <v>28</v>
      </c>
      <c r="B8" s="5"/>
      <c r="C8" s="5"/>
      <c r="D8" s="5"/>
      <c r="E8" s="5"/>
      <c r="F8" s="5"/>
      <c r="G8" s="5"/>
      <c r="H8" s="5"/>
      <c r="I8" s="5"/>
      <c r="J8" s="81"/>
    </row>
    <row r="9" spans="1:10" ht="12.75" hidden="1">
      <c r="A9" s="6"/>
      <c r="B9" s="5"/>
      <c r="C9" s="5"/>
      <c r="D9" s="5"/>
      <c r="E9" s="5"/>
      <c r="F9" s="5"/>
      <c r="G9" s="5"/>
      <c r="H9" s="5"/>
      <c r="I9" s="5"/>
      <c r="J9" s="68"/>
    </row>
    <row r="10" spans="1:10" ht="12.75" hidden="1">
      <c r="A10" s="82" t="e">
        <f>F11+F16</f>
        <v>#REF!</v>
      </c>
      <c r="B10" s="5" t="s">
        <v>47</v>
      </c>
      <c r="C10" s="5"/>
      <c r="D10" s="5"/>
      <c r="E10" s="5"/>
      <c r="F10" s="5"/>
      <c r="G10" s="5"/>
      <c r="H10" s="5"/>
      <c r="I10" s="5"/>
      <c r="J10" s="68"/>
    </row>
    <row r="11" spans="1:10" ht="13.5" hidden="1">
      <c r="A11" s="6"/>
      <c r="B11" s="5"/>
      <c r="C11" s="5"/>
      <c r="D11" s="83" t="s">
        <v>21</v>
      </c>
      <c r="E11" s="84"/>
      <c r="F11" s="85" t="e">
        <f>SUM(F12:F14)</f>
        <v>#REF!</v>
      </c>
      <c r="G11" s="84" t="s">
        <v>25</v>
      </c>
      <c r="H11" s="5"/>
      <c r="I11" s="5"/>
      <c r="J11" s="68"/>
    </row>
    <row r="12" spans="1:10" ht="12.75" hidden="1">
      <c r="A12" s="6"/>
      <c r="B12" s="5"/>
      <c r="C12" s="5"/>
      <c r="D12" s="5"/>
      <c r="E12" s="5"/>
      <c r="F12" s="86" t="e">
        <f>#REF!</f>
        <v>#REF!</v>
      </c>
      <c r="G12" s="5" t="s">
        <v>23</v>
      </c>
      <c r="H12" s="5"/>
      <c r="I12" s="5"/>
      <c r="J12" s="68"/>
    </row>
    <row r="13" spans="1:10" ht="12.75" hidden="1">
      <c r="A13" s="6"/>
      <c r="B13" s="5"/>
      <c r="C13" s="5"/>
      <c r="D13" s="5"/>
      <c r="E13" s="5"/>
      <c r="F13" s="86">
        <f>'прил 12 1'!J19</f>
        <v>0</v>
      </c>
      <c r="G13" s="5" t="s">
        <v>29</v>
      </c>
      <c r="H13" s="5"/>
      <c r="I13" s="5"/>
      <c r="J13" s="68"/>
    </row>
    <row r="14" spans="1:10" ht="12.75" hidden="1">
      <c r="A14" s="6"/>
      <c r="B14" s="5"/>
      <c r="C14" s="5"/>
      <c r="D14" s="5"/>
      <c r="E14" s="5"/>
      <c r="F14" s="86">
        <f>'прил12 2'!L13</f>
        <v>0</v>
      </c>
      <c r="G14" s="5" t="s">
        <v>24</v>
      </c>
      <c r="H14" s="5"/>
      <c r="I14" s="5"/>
      <c r="J14" s="68"/>
    </row>
    <row r="15" spans="1:10" ht="12.75" hidden="1">
      <c r="A15" s="6"/>
      <c r="B15" s="5"/>
      <c r="C15" s="5"/>
      <c r="D15" s="5"/>
      <c r="E15" s="5"/>
      <c r="F15" s="86"/>
      <c r="G15" s="5"/>
      <c r="H15" s="5"/>
      <c r="I15" s="5"/>
      <c r="J15" s="68"/>
    </row>
    <row r="16" spans="1:10" ht="13.5" hidden="1">
      <c r="A16" s="6"/>
      <c r="B16" s="5"/>
      <c r="C16" s="5"/>
      <c r="D16" s="83" t="s">
        <v>22</v>
      </c>
      <c r="E16" s="84"/>
      <c r="F16" s="85">
        <v>0</v>
      </c>
      <c r="G16" s="84" t="s">
        <v>25</v>
      </c>
      <c r="H16" s="5"/>
      <c r="I16" s="5"/>
      <c r="J16" s="68"/>
    </row>
    <row r="17" spans="1:10" ht="12.75" hidden="1">
      <c r="A17" s="6"/>
      <c r="B17" s="5"/>
      <c r="C17" s="5"/>
      <c r="D17" s="5"/>
      <c r="E17" s="5"/>
      <c r="F17" s="87"/>
      <c r="G17" s="5"/>
      <c r="H17" s="5"/>
      <c r="I17" s="5"/>
      <c r="J17" s="68"/>
    </row>
    <row r="18" spans="1:10" ht="12.75" hidden="1">
      <c r="A18" s="82" t="e">
        <f>F19+F25</f>
        <v>#REF!</v>
      </c>
      <c r="B18" s="5" t="s">
        <v>48</v>
      </c>
      <c r="C18" s="5"/>
      <c r="D18" s="5"/>
      <c r="E18" s="5"/>
      <c r="F18" s="5"/>
      <c r="G18" s="5"/>
      <c r="H18" s="5"/>
      <c r="I18" s="5"/>
      <c r="J18" s="68"/>
    </row>
    <row r="19" spans="1:10" ht="13.5" hidden="1">
      <c r="A19" s="6"/>
      <c r="B19" s="5"/>
      <c r="C19" s="5"/>
      <c r="D19" s="88" t="s">
        <v>21</v>
      </c>
      <c r="E19" s="5"/>
      <c r="F19" s="85" t="e">
        <f>SUM(F20:F23)</f>
        <v>#REF!</v>
      </c>
      <c r="G19" s="84" t="s">
        <v>25</v>
      </c>
      <c r="H19" s="5"/>
      <c r="I19" s="5"/>
      <c r="J19" s="68"/>
    </row>
    <row r="20" spans="1:10" ht="12.75" hidden="1">
      <c r="A20" s="6"/>
      <c r="B20" s="5"/>
      <c r="C20" s="5"/>
      <c r="D20" s="5"/>
      <c r="E20" s="5"/>
      <c r="F20" s="86" t="e">
        <f>#REF!</f>
        <v>#REF!</v>
      </c>
      <c r="G20" s="5" t="s">
        <v>38</v>
      </c>
      <c r="H20" s="5"/>
      <c r="I20" s="5"/>
      <c r="J20" s="68"/>
    </row>
    <row r="21" spans="1:10" ht="12.75" hidden="1">
      <c r="A21" s="6"/>
      <c r="B21" s="5"/>
      <c r="C21" s="5"/>
      <c r="D21" s="5"/>
      <c r="E21" s="5"/>
      <c r="F21" s="86">
        <f>'прил 12 1'!K19</f>
        <v>800</v>
      </c>
      <c r="G21" s="5" t="s">
        <v>39</v>
      </c>
      <c r="H21" s="5"/>
      <c r="I21" s="5"/>
      <c r="J21" s="68"/>
    </row>
    <row r="22" spans="1:10" ht="12.75" hidden="1">
      <c r="A22" s="6"/>
      <c r="B22" s="5"/>
      <c r="C22" s="5"/>
      <c r="D22" s="5"/>
      <c r="E22" s="5"/>
      <c r="F22" s="86"/>
      <c r="G22" s="89" t="s">
        <v>30</v>
      </c>
      <c r="H22" s="5"/>
      <c r="I22" s="5"/>
      <c r="J22" s="68"/>
    </row>
    <row r="23" spans="1:10" ht="12.75" hidden="1">
      <c r="A23" s="6"/>
      <c r="B23" s="5"/>
      <c r="C23" s="5"/>
      <c r="D23" s="5"/>
      <c r="E23" s="5"/>
      <c r="F23" s="86">
        <f>'прил12 2'!M13</f>
        <v>0</v>
      </c>
      <c r="G23" s="5" t="s">
        <v>26</v>
      </c>
      <c r="H23" s="5"/>
      <c r="I23" s="5"/>
      <c r="J23" s="68"/>
    </row>
    <row r="24" spans="1:10" ht="12.75" hidden="1">
      <c r="A24" s="6"/>
      <c r="B24" s="5"/>
      <c r="C24" s="5"/>
      <c r="D24" s="5"/>
      <c r="E24" s="5"/>
      <c r="F24" s="86"/>
      <c r="G24" s="5"/>
      <c r="H24" s="5"/>
      <c r="I24" s="5"/>
      <c r="J24" s="68"/>
    </row>
    <row r="25" spans="1:10" ht="12.75" hidden="1">
      <c r="A25" s="6"/>
      <c r="B25" s="5"/>
      <c r="C25" s="5"/>
      <c r="D25" s="83" t="s">
        <v>22</v>
      </c>
      <c r="E25" s="5"/>
      <c r="F25" s="90">
        <v>0</v>
      </c>
      <c r="G25" s="84" t="s">
        <v>25</v>
      </c>
      <c r="H25" s="5"/>
      <c r="I25" s="5"/>
      <c r="J25" s="68"/>
    </row>
    <row r="26" spans="1:10" ht="12.75" hidden="1">
      <c r="A26" s="6"/>
      <c r="B26" s="5"/>
      <c r="C26" s="5"/>
      <c r="D26" s="5"/>
      <c r="E26" s="5"/>
      <c r="F26" s="5"/>
      <c r="G26" s="5"/>
      <c r="H26" s="5"/>
      <c r="I26" s="5"/>
      <c r="J26" s="68"/>
    </row>
    <row r="27" spans="1:10" ht="13.5" hidden="1" thickBot="1">
      <c r="A27" s="82"/>
      <c r="B27" s="5"/>
      <c r="C27" s="5"/>
      <c r="D27" s="5"/>
      <c r="E27" s="5"/>
      <c r="F27" s="5"/>
      <c r="G27" s="5"/>
      <c r="H27" s="5"/>
      <c r="I27" s="5"/>
      <c r="J27" s="68"/>
    </row>
    <row r="28" spans="1:10" ht="12.75" hidden="1">
      <c r="A28" s="91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39.75" customHeight="1" hidden="1">
      <c r="A29" s="295" t="s">
        <v>43</v>
      </c>
      <c r="B29" s="296"/>
      <c r="C29" s="296"/>
      <c r="D29" s="296"/>
      <c r="E29" s="90" t="e">
        <f>A33+A41+A50</f>
        <v>#REF!</v>
      </c>
      <c r="F29" s="92" t="s">
        <v>27</v>
      </c>
      <c r="G29" s="5"/>
      <c r="H29" s="5"/>
      <c r="I29" s="5"/>
      <c r="J29" s="68"/>
    </row>
    <row r="30" spans="1:10" ht="12.75" hidden="1">
      <c r="A30" s="6" t="s">
        <v>28</v>
      </c>
      <c r="B30" s="5"/>
      <c r="C30" s="5"/>
      <c r="D30" s="5"/>
      <c r="G30" s="5"/>
      <c r="H30" s="5"/>
      <c r="I30" s="5"/>
      <c r="J30" s="68"/>
    </row>
    <row r="31" spans="2:10" ht="12.75" hidden="1">
      <c r="B31" s="5"/>
      <c r="C31" s="5"/>
      <c r="D31" s="5"/>
      <c r="E31" s="90"/>
      <c r="F31" s="5"/>
      <c r="G31" s="5"/>
      <c r="H31" s="5"/>
      <c r="I31" s="5"/>
      <c r="J31" s="68"/>
    </row>
    <row r="32" spans="1:10" ht="12.75" hidden="1">
      <c r="A32" s="6"/>
      <c r="B32" s="5"/>
      <c r="C32" s="5"/>
      <c r="D32" s="5"/>
      <c r="E32" s="90"/>
      <c r="F32" s="5"/>
      <c r="G32" s="5"/>
      <c r="H32" s="5"/>
      <c r="I32" s="5"/>
      <c r="J32" s="68"/>
    </row>
    <row r="33" spans="1:10" ht="12.75" hidden="1">
      <c r="A33" s="82" t="e">
        <f>F34+F39</f>
        <v>#REF!</v>
      </c>
      <c r="B33" s="5" t="s">
        <v>47</v>
      </c>
      <c r="C33" s="5"/>
      <c r="D33" s="5"/>
      <c r="E33" s="5"/>
      <c r="F33" s="5"/>
      <c r="G33" s="5"/>
      <c r="H33" s="5"/>
      <c r="I33" s="5"/>
      <c r="J33" s="68"/>
    </row>
    <row r="34" spans="1:10" ht="13.5" hidden="1">
      <c r="A34" s="6"/>
      <c r="B34" s="5"/>
      <c r="C34" s="5"/>
      <c r="D34" s="83" t="s">
        <v>21</v>
      </c>
      <c r="E34" s="84"/>
      <c r="F34" s="85" t="e">
        <f>SUM(F35:F37)</f>
        <v>#REF!</v>
      </c>
      <c r="G34" s="84" t="s">
        <v>25</v>
      </c>
      <c r="H34" s="5"/>
      <c r="I34" s="5"/>
      <c r="J34" s="68"/>
    </row>
    <row r="35" spans="1:10" ht="12.75" hidden="1">
      <c r="A35" s="6"/>
      <c r="B35" s="5"/>
      <c r="C35" s="5"/>
      <c r="D35" s="5"/>
      <c r="E35" s="5"/>
      <c r="F35" s="86" t="e">
        <f>#REF!</f>
        <v>#REF!</v>
      </c>
      <c r="G35" s="5" t="s">
        <v>23</v>
      </c>
      <c r="H35" s="5"/>
      <c r="I35" s="5"/>
      <c r="J35" s="68"/>
    </row>
    <row r="36" spans="1:10" ht="12.75" hidden="1">
      <c r="A36" s="6"/>
      <c r="B36" s="5"/>
      <c r="C36" s="5"/>
      <c r="D36" s="5"/>
      <c r="E36" s="5"/>
      <c r="F36" s="86">
        <f>'прил 12 1'!M19</f>
        <v>0</v>
      </c>
      <c r="G36" s="5" t="s">
        <v>29</v>
      </c>
      <c r="H36" s="5"/>
      <c r="I36" s="5"/>
      <c r="J36" s="68"/>
    </row>
    <row r="37" spans="1:10" ht="12.75" hidden="1">
      <c r="A37" s="6"/>
      <c r="B37" s="5"/>
      <c r="C37" s="5"/>
      <c r="D37" s="5"/>
      <c r="E37" s="5"/>
      <c r="F37" s="86">
        <f>'прил12 2'!O13</f>
        <v>0</v>
      </c>
      <c r="G37" s="5" t="s">
        <v>24</v>
      </c>
      <c r="H37" s="5"/>
      <c r="I37" s="5"/>
      <c r="J37" s="68"/>
    </row>
    <row r="38" spans="1:10" ht="12.75" hidden="1">
      <c r="A38" s="6"/>
      <c r="B38" s="5"/>
      <c r="C38" s="5"/>
      <c r="D38" s="5"/>
      <c r="E38" s="5"/>
      <c r="F38" s="86"/>
      <c r="G38" s="5"/>
      <c r="H38" s="5"/>
      <c r="I38" s="5"/>
      <c r="J38" s="68"/>
    </row>
    <row r="39" spans="1:10" ht="13.5" hidden="1">
      <c r="A39" s="6"/>
      <c r="B39" s="5"/>
      <c r="C39" s="5"/>
      <c r="D39" s="83" t="s">
        <v>22</v>
      </c>
      <c r="E39" s="84"/>
      <c r="F39" s="85">
        <v>0</v>
      </c>
      <c r="G39" s="84" t="s">
        <v>25</v>
      </c>
      <c r="H39" s="5"/>
      <c r="I39" s="5"/>
      <c r="J39" s="68"/>
    </row>
    <row r="40" spans="1:10" ht="12.75" hidden="1">
      <c r="A40" s="6"/>
      <c r="B40" s="5"/>
      <c r="C40" s="5"/>
      <c r="D40" s="5"/>
      <c r="E40" s="5"/>
      <c r="F40" s="87"/>
      <c r="G40" s="5"/>
      <c r="H40" s="5"/>
      <c r="I40" s="5"/>
      <c r="J40" s="68"/>
    </row>
    <row r="41" spans="1:10" ht="12.75" hidden="1">
      <c r="A41" s="82" t="e">
        <f>F42+F48</f>
        <v>#REF!</v>
      </c>
      <c r="B41" s="5" t="s">
        <v>48</v>
      </c>
      <c r="C41" s="5"/>
      <c r="D41" s="5"/>
      <c r="E41" s="5"/>
      <c r="F41" s="5"/>
      <c r="G41" s="5"/>
      <c r="H41" s="5"/>
      <c r="I41" s="5"/>
      <c r="J41" s="68"/>
    </row>
    <row r="42" spans="1:10" ht="13.5" hidden="1">
      <c r="A42" s="6"/>
      <c r="B42" s="5"/>
      <c r="C42" s="5"/>
      <c r="D42" s="88" t="s">
        <v>21</v>
      </c>
      <c r="E42" s="5"/>
      <c r="F42" s="85" t="e">
        <f>SUM(F43:F46)</f>
        <v>#REF!</v>
      </c>
      <c r="G42" s="84" t="s">
        <v>25</v>
      </c>
      <c r="H42" s="5"/>
      <c r="I42" s="5"/>
      <c r="J42" s="68"/>
    </row>
    <row r="43" spans="1:10" ht="12.75" hidden="1">
      <c r="A43" s="93"/>
      <c r="B43" s="5"/>
      <c r="C43" s="5"/>
      <c r="D43" s="5"/>
      <c r="E43" s="5"/>
      <c r="F43" s="86" t="e">
        <f>#REF!</f>
        <v>#REF!</v>
      </c>
      <c r="G43" s="5" t="s">
        <v>38</v>
      </c>
      <c r="H43" s="5"/>
      <c r="I43" s="5"/>
      <c r="J43" s="68"/>
    </row>
    <row r="44" spans="1:10" ht="12.75" hidden="1">
      <c r="A44" s="6"/>
      <c r="B44" s="5"/>
      <c r="C44" s="5"/>
      <c r="D44" s="5"/>
      <c r="E44" s="5"/>
      <c r="F44" s="86">
        <f>'прил 12 1'!N19</f>
        <v>0</v>
      </c>
      <c r="G44" s="5" t="s">
        <v>40</v>
      </c>
      <c r="H44" s="5"/>
      <c r="I44" s="5"/>
      <c r="J44" s="68"/>
    </row>
    <row r="45" spans="1:10" ht="12.75" hidden="1">
      <c r="A45" s="6"/>
      <c r="B45" s="5"/>
      <c r="C45" s="5"/>
      <c r="D45" s="5"/>
      <c r="E45" s="5"/>
      <c r="F45" s="86"/>
      <c r="G45" s="89" t="s">
        <v>30</v>
      </c>
      <c r="H45" s="5"/>
      <c r="I45" s="5"/>
      <c r="J45" s="68"/>
    </row>
    <row r="46" spans="1:10" ht="12.75" hidden="1">
      <c r="A46" s="6"/>
      <c r="B46" s="5"/>
      <c r="C46" s="5"/>
      <c r="D46" s="5"/>
      <c r="E46" s="5"/>
      <c r="F46" s="86">
        <f>'прил12 2'!P13</f>
        <v>0</v>
      </c>
      <c r="G46" s="5" t="s">
        <v>26</v>
      </c>
      <c r="H46" s="5"/>
      <c r="I46" s="5"/>
      <c r="J46" s="68"/>
    </row>
    <row r="47" spans="1:10" ht="12.75" hidden="1">
      <c r="A47" s="6"/>
      <c r="B47" s="5"/>
      <c r="C47" s="5"/>
      <c r="D47" s="5"/>
      <c r="E47" s="5"/>
      <c r="F47" s="86"/>
      <c r="G47" s="5"/>
      <c r="H47" s="5"/>
      <c r="I47" s="5"/>
      <c r="J47" s="68"/>
    </row>
    <row r="48" spans="1:10" ht="12.75" hidden="1">
      <c r="A48" s="6"/>
      <c r="B48" s="5"/>
      <c r="C48" s="5"/>
      <c r="D48" s="83" t="s">
        <v>22</v>
      </c>
      <c r="E48" s="5"/>
      <c r="F48" s="90">
        <v>0</v>
      </c>
      <c r="G48" s="84" t="s">
        <v>44</v>
      </c>
      <c r="H48" s="5"/>
      <c r="I48" s="5"/>
      <c r="J48" s="68"/>
    </row>
    <row r="49" spans="1:10" ht="12.75" hidden="1">
      <c r="A49" s="6"/>
      <c r="B49" s="5"/>
      <c r="C49" s="5"/>
      <c r="D49" s="5"/>
      <c r="E49" s="5"/>
      <c r="F49" s="5"/>
      <c r="G49" s="5"/>
      <c r="H49" s="5"/>
      <c r="I49" s="5"/>
      <c r="J49" s="68"/>
    </row>
    <row r="50" spans="1:10" ht="13.5" hidden="1" thickBot="1">
      <c r="A50" s="94"/>
      <c r="B50" s="95"/>
      <c r="C50" s="95"/>
      <c r="D50" s="95"/>
      <c r="E50" s="95"/>
      <c r="F50" s="95"/>
      <c r="G50" s="95"/>
      <c r="H50" s="95"/>
      <c r="I50" s="95"/>
      <c r="J50" s="96"/>
    </row>
    <row r="58" spans="1:9" ht="42" customHeight="1">
      <c r="A58" s="275" t="s">
        <v>76</v>
      </c>
      <c r="B58" s="275"/>
      <c r="C58" s="275"/>
      <c r="D58" s="275"/>
      <c r="E58" s="275"/>
      <c r="F58" s="275"/>
      <c r="G58" s="275"/>
      <c r="H58" s="275"/>
      <c r="I58" s="97"/>
    </row>
    <row r="59" ht="25.5" customHeight="1">
      <c r="D59" s="232"/>
    </row>
    <row r="60" spans="1:9" ht="22.5" customHeight="1" thickBot="1">
      <c r="A60" s="284" t="s">
        <v>1</v>
      </c>
      <c r="B60" s="285"/>
      <c r="C60" s="285"/>
      <c r="D60" s="285"/>
      <c r="E60" s="286"/>
      <c r="F60" s="276" t="s">
        <v>70</v>
      </c>
      <c r="G60" s="277"/>
      <c r="H60" s="278" t="s">
        <v>73</v>
      </c>
      <c r="I60" s="98"/>
    </row>
    <row r="61" spans="1:9" ht="13.5" thickBot="1">
      <c r="A61" s="287"/>
      <c r="B61" s="288"/>
      <c r="C61" s="288"/>
      <c r="D61" s="288"/>
      <c r="E61" s="289"/>
      <c r="F61" s="281" t="s">
        <v>19</v>
      </c>
      <c r="G61" s="278" t="s">
        <v>59</v>
      </c>
      <c r="H61" s="279"/>
      <c r="I61" s="2"/>
    </row>
    <row r="62" spans="1:9" ht="53.25" customHeight="1">
      <c r="A62" s="290"/>
      <c r="B62" s="291"/>
      <c r="C62" s="291"/>
      <c r="D62" s="291"/>
      <c r="E62" s="292"/>
      <c r="F62" s="282"/>
      <c r="G62" s="283"/>
      <c r="H62" s="280"/>
      <c r="I62" s="5"/>
    </row>
    <row r="63" spans="1:8" ht="60" customHeight="1">
      <c r="A63" s="293" t="s">
        <v>71</v>
      </c>
      <c r="B63" s="294"/>
      <c r="C63" s="294"/>
      <c r="D63" s="294"/>
      <c r="E63" s="294"/>
      <c r="F63" s="236">
        <v>0</v>
      </c>
      <c r="G63" s="236">
        <v>0</v>
      </c>
      <c r="H63" s="237">
        <f>SUM(F63-G63)</f>
        <v>0</v>
      </c>
    </row>
    <row r="64" spans="1:8" ht="38.25" customHeight="1">
      <c r="A64" s="271" t="s">
        <v>72</v>
      </c>
      <c r="B64" s="272"/>
      <c r="C64" s="272"/>
      <c r="D64" s="272"/>
      <c r="E64" s="273"/>
      <c r="F64" s="236">
        <v>0</v>
      </c>
      <c r="G64" s="236">
        <v>0</v>
      </c>
      <c r="H64" s="236">
        <f>SUM(F64-G64)</f>
        <v>0</v>
      </c>
    </row>
    <row r="65" spans="1:8" ht="15.75">
      <c r="A65" s="233"/>
      <c r="B65" s="233"/>
      <c r="C65" s="233"/>
      <c r="D65" s="233"/>
      <c r="E65" s="233"/>
      <c r="F65" s="234"/>
      <c r="G65" s="234"/>
      <c r="H65" s="235"/>
    </row>
    <row r="66" spans="1:9" ht="16.5" customHeight="1">
      <c r="A66" s="274" t="s">
        <v>46</v>
      </c>
      <c r="B66" s="272"/>
      <c r="C66" s="272"/>
      <c r="D66" s="272"/>
      <c r="E66" s="273"/>
      <c r="F66" s="236">
        <v>0</v>
      </c>
      <c r="G66" s="236">
        <f>SUM(G63:G65)</f>
        <v>0</v>
      </c>
      <c r="H66" s="236">
        <f>SUM(H63:H64)</f>
        <v>0</v>
      </c>
      <c r="I66" s="203"/>
    </row>
    <row r="67" spans="6:8" ht="12.75">
      <c r="F67" s="179"/>
      <c r="G67" s="179"/>
      <c r="H67" s="201" t="s">
        <v>63</v>
      </c>
    </row>
    <row r="68" spans="6:8" ht="12.75">
      <c r="F68" s="179"/>
      <c r="G68" s="179"/>
      <c r="H68" s="179"/>
    </row>
    <row r="69" spans="6:8" ht="12.75">
      <c r="F69" s="179"/>
      <c r="G69" s="179"/>
      <c r="H69" s="179"/>
    </row>
    <row r="70" ht="12.75">
      <c r="H70" s="7"/>
    </row>
    <row r="71" ht="12.75">
      <c r="H71" s="7"/>
    </row>
  </sheetData>
  <mergeCells count="14">
    <mergeCell ref="A29:D29"/>
    <mergeCell ref="A1:D4"/>
    <mergeCell ref="E1:J1"/>
    <mergeCell ref="A5:D5"/>
    <mergeCell ref="A7:D7"/>
    <mergeCell ref="A64:E64"/>
    <mergeCell ref="A66:E66"/>
    <mergeCell ref="A58:H58"/>
    <mergeCell ref="F60:G60"/>
    <mergeCell ref="H60:H62"/>
    <mergeCell ref="F61:F62"/>
    <mergeCell ref="G61:G62"/>
    <mergeCell ref="A60:E62"/>
    <mergeCell ref="A63:E63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2009-06-04T12:16:05Z</cp:lastPrinted>
  <dcterms:created xsi:type="dcterms:W3CDTF">2000-04-27T07:24:48Z</dcterms:created>
  <dcterms:modified xsi:type="dcterms:W3CDTF">2009-12-29T10:45:13Z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