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/>
  <c r="G24"/>
  <c r="G4"/>
  <c r="F23"/>
  <c r="F25" s="1"/>
  <c r="G9" l="1"/>
  <c r="G6"/>
  <c r="D23"/>
  <c r="C23"/>
  <c r="G15" l="1"/>
  <c r="G14"/>
  <c r="G10"/>
  <c r="G7"/>
  <c r="G5"/>
  <c r="E24" l="1"/>
  <c r="E17"/>
  <c r="E16"/>
  <c r="E15"/>
  <c r="E14"/>
  <c r="E13"/>
  <c r="E12"/>
  <c r="E11"/>
  <c r="E10"/>
  <c r="E8"/>
  <c r="E7"/>
  <c r="E6"/>
  <c r="E5"/>
  <c r="E4"/>
  <c r="C25"/>
  <c r="D25" l="1"/>
  <c r="E23"/>
  <c r="E25" l="1"/>
  <c r="G23"/>
  <c r="G25"/>
</calcChain>
</file>

<file path=xl/sharedStrings.xml><?xml version="1.0" encoding="utf-8"?>
<sst xmlns="http://schemas.openxmlformats.org/spreadsheetml/2006/main" count="44" uniqueCount="44">
  <si>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</si>
  <si>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</si>
  <si>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</si>
  <si>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</si>
  <si>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</si>
  <si>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</si>
  <si>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</si>
  <si>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</si>
  <si>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</si>
  <si>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</si>
  <si>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</si>
  <si>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</si>
  <si>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</si>
  <si>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</si>
  <si>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</si>
  <si>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</si>
  <si>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</si>
  <si>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</si>
  <si>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</si>
  <si>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</si>
  <si>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</si>
  <si>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</si>
  <si>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</si>
  <si>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</si>
  <si>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</si>
  <si>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</si>
  <si>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</si>
  <si>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</si>
  <si>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</si>
  <si>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</si>
  <si>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</si>
  <si>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</si>
  <si>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</si>
  <si>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</si>
  <si>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</si>
  <si>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</si>
  <si>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</si>
  <si>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</si>
  <si>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</si>
  <si>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t>Муниципальная программа городского округа Реутов "Управление муниципальным имуществом и земельными ресурсами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</si>
  <si>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</si>
  <si>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</si>
  <si>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01.01.2018</t>
    </r>
    <r>
      <rPr>
        <sz val="9"/>
        <color rgb="FF000000"/>
        <rFont val="Times New Roman"/>
        <family val="1"/>
        <charset val="204"/>
      </rPr>
      <t>, тыс. руб.</t>
    </r>
  </si>
  <si>
    <t>Муниципальная программа городского округа Реутов "Энергосбережение и повышение энергетической эффективности" на 2017-2021 годы
 (утратила силу с 01.01.2018 в связи с утверждением муниципальной программы городского округа Реутов "Развитие инженерной инфраструктуры и энергоэффективности" на 2018-2022 годы")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</si>
</sst>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Normal="100" workbookViewId="0">
      <selection activeCell="L9" sqref="L9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2" t="s">
        <v>40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7</v>
      </c>
      <c r="D3" s="1" t="s">
        <v>41</v>
      </c>
      <c r="E3" s="1" t="s">
        <v>2</v>
      </c>
      <c r="F3" s="1" t="s">
        <v>42</v>
      </c>
      <c r="G3" s="1" t="s">
        <v>8</v>
      </c>
    </row>
    <row r="4" spans="1:7" ht="24">
      <c r="A4" s="5" t="s">
        <v>3</v>
      </c>
      <c r="B4" s="3" t="s">
        <v>9</v>
      </c>
      <c r="C4" s="9">
        <v>98866.98</v>
      </c>
      <c r="D4" s="9">
        <v>98700.83</v>
      </c>
      <c r="E4" s="10">
        <f>D4/C4*100</f>
        <v>99.831945913590175</v>
      </c>
      <c r="F4" s="9">
        <v>38147.72</v>
      </c>
      <c r="G4" s="10">
        <f>D4/F4*100</f>
        <v>258.73323490892773</v>
      </c>
    </row>
    <row r="5" spans="1:7" ht="24">
      <c r="A5" s="5" t="s">
        <v>11</v>
      </c>
      <c r="B5" s="3" t="s">
        <v>10</v>
      </c>
      <c r="C5" s="9">
        <v>134410.45000000001</v>
      </c>
      <c r="D5" s="9">
        <v>132875.29999999999</v>
      </c>
      <c r="E5" s="10">
        <f t="shared" ref="E5:E25" si="0">D5/C5*100</f>
        <v>98.857864102084307</v>
      </c>
      <c r="F5" s="9">
        <v>121791.14</v>
      </c>
      <c r="G5" s="10">
        <f>D5/F5*100</f>
        <v>109.10095759018266</v>
      </c>
    </row>
    <row r="6" spans="1:7" ht="24">
      <c r="A6" s="5" t="s">
        <v>12</v>
      </c>
      <c r="B6" s="3" t="s">
        <v>13</v>
      </c>
      <c r="C6" s="9">
        <v>82709.600000000006</v>
      </c>
      <c r="D6" s="9">
        <v>82599.520000000004</v>
      </c>
      <c r="E6" s="10">
        <f t="shared" si="0"/>
        <v>99.866907831738999</v>
      </c>
      <c r="F6" s="9">
        <v>77383.820000000007</v>
      </c>
      <c r="G6" s="10">
        <f>D6/F6*100</f>
        <v>106.7400394552763</v>
      </c>
    </row>
    <row r="7" spans="1:7" ht="24">
      <c r="A7" s="5" t="s">
        <v>14</v>
      </c>
      <c r="B7" s="3" t="s">
        <v>15</v>
      </c>
      <c r="C7" s="9">
        <v>217696.61</v>
      </c>
      <c r="D7" s="9">
        <v>217622.39</v>
      </c>
      <c r="E7" s="10">
        <f t="shared" si="0"/>
        <v>99.965906680861977</v>
      </c>
      <c r="F7" s="9">
        <v>177809.78</v>
      </c>
      <c r="G7" s="10">
        <f t="shared" ref="G7" si="1">D7/F7*100</f>
        <v>122.3905625438601</v>
      </c>
    </row>
    <row r="8" spans="1:7" ht="24">
      <c r="A8" s="5" t="s">
        <v>16</v>
      </c>
      <c r="B8" s="3" t="s">
        <v>17</v>
      </c>
      <c r="C8" s="9">
        <v>294229.90999999997</v>
      </c>
      <c r="D8" s="9">
        <v>292540.53999999998</v>
      </c>
      <c r="E8" s="10">
        <f t="shared" si="0"/>
        <v>99.425833355963036</v>
      </c>
      <c r="F8" s="9"/>
      <c r="G8" s="10"/>
    </row>
    <row r="9" spans="1:7" ht="24">
      <c r="A9" s="5" t="s">
        <v>18</v>
      </c>
      <c r="B9" s="3" t="s">
        <v>19</v>
      </c>
      <c r="C9" s="9">
        <v>3574.69</v>
      </c>
      <c r="D9" s="9">
        <v>3560.83</v>
      </c>
      <c r="E9" s="10">
        <v>83</v>
      </c>
      <c r="F9" s="9">
        <v>4097.88</v>
      </c>
      <c r="G9" s="10">
        <f>D9/F9*100</f>
        <v>86.894442980272729</v>
      </c>
    </row>
    <row r="10" spans="1:7" ht="24">
      <c r="A10" s="5" t="s">
        <v>20</v>
      </c>
      <c r="B10" s="3" t="s">
        <v>21</v>
      </c>
      <c r="C10" s="9">
        <v>128342.89</v>
      </c>
      <c r="D10" s="9">
        <v>125711.8</v>
      </c>
      <c r="E10" s="10">
        <f t="shared" si="0"/>
        <v>97.949952661966705</v>
      </c>
      <c r="F10" s="9">
        <v>131493.99</v>
      </c>
      <c r="G10" s="10">
        <f>D10/F10*100</f>
        <v>95.602696366579195</v>
      </c>
    </row>
    <row r="11" spans="1:7" ht="24">
      <c r="A11" s="5" t="s">
        <v>22</v>
      </c>
      <c r="B11" s="3" t="s">
        <v>24</v>
      </c>
      <c r="C11" s="9">
        <v>200193.29</v>
      </c>
      <c r="D11" s="9">
        <v>199102.84</v>
      </c>
      <c r="E11" s="10">
        <f t="shared" si="0"/>
        <v>99.45530142393882</v>
      </c>
      <c r="F11" s="9"/>
      <c r="G11" s="10"/>
    </row>
    <row r="12" spans="1:7" ht="24">
      <c r="A12" s="5" t="s">
        <v>23</v>
      </c>
      <c r="B12" s="3" t="s">
        <v>25</v>
      </c>
      <c r="C12" s="9">
        <v>3822</v>
      </c>
      <c r="D12" s="9">
        <v>3822</v>
      </c>
      <c r="E12" s="10">
        <f t="shared" si="0"/>
        <v>100</v>
      </c>
      <c r="F12" s="9"/>
      <c r="G12" s="10"/>
    </row>
    <row r="13" spans="1:7" ht="24">
      <c r="A13" s="5" t="s">
        <v>26</v>
      </c>
      <c r="B13" s="3" t="s">
        <v>27</v>
      </c>
      <c r="C13" s="9">
        <v>51800.73</v>
      </c>
      <c r="D13" s="9">
        <v>51040.87</v>
      </c>
      <c r="E13" s="10">
        <f t="shared" si="0"/>
        <v>98.533109475484224</v>
      </c>
      <c r="F13" s="9">
        <v>42655.49</v>
      </c>
      <c r="G13" s="10">
        <v>0</v>
      </c>
    </row>
    <row r="14" spans="1:7" ht="24">
      <c r="A14" s="5" t="s">
        <v>28</v>
      </c>
      <c r="B14" s="3" t="s">
        <v>29</v>
      </c>
      <c r="C14" s="9">
        <v>70698.77</v>
      </c>
      <c r="D14" s="9">
        <v>66768.31</v>
      </c>
      <c r="E14" s="10">
        <f t="shared" si="0"/>
        <v>94.440553916284529</v>
      </c>
      <c r="F14" s="9">
        <v>68724.210000000006</v>
      </c>
      <c r="G14" s="10">
        <f t="shared" ref="G14:G16" si="2">D14/F14*100</f>
        <v>97.153986928332813</v>
      </c>
    </row>
    <row r="15" spans="1:7" ht="24">
      <c r="A15" s="5" t="s">
        <v>30</v>
      </c>
      <c r="B15" s="3" t="s">
        <v>31</v>
      </c>
      <c r="C15" s="9">
        <v>1673191.34</v>
      </c>
      <c r="D15" s="9">
        <v>1641574.64</v>
      </c>
      <c r="E15" s="10">
        <f t="shared" si="0"/>
        <v>98.110395431523074</v>
      </c>
      <c r="F15" s="9">
        <v>1570135.77</v>
      </c>
      <c r="G15" s="10">
        <f t="shared" si="2"/>
        <v>104.54985303595751</v>
      </c>
    </row>
    <row r="16" spans="1:7" ht="36">
      <c r="A16" s="5" t="s">
        <v>32</v>
      </c>
      <c r="B16" s="3" t="s">
        <v>33</v>
      </c>
      <c r="C16" s="9">
        <v>27462.19</v>
      </c>
      <c r="D16" s="9">
        <v>27462.17</v>
      </c>
      <c r="E16" s="10">
        <f t="shared" si="0"/>
        <v>99.999927172596216</v>
      </c>
      <c r="F16" s="9">
        <v>22789.48</v>
      </c>
      <c r="G16" s="10">
        <f t="shared" si="2"/>
        <v>120.50371487194968</v>
      </c>
    </row>
    <row r="17" spans="1:7" ht="24">
      <c r="A17" s="5" t="s">
        <v>34</v>
      </c>
      <c r="B17" s="3" t="s">
        <v>35</v>
      </c>
      <c r="C17" s="9">
        <v>69142.61</v>
      </c>
      <c r="D17" s="9">
        <v>67198.009999999995</v>
      </c>
      <c r="E17" s="10">
        <f t="shared" si="0"/>
        <v>97.187551930712473</v>
      </c>
      <c r="F17" s="9"/>
      <c r="G17" s="10"/>
    </row>
    <row r="18" spans="1:7" ht="60">
      <c r="A18" s="5"/>
      <c r="B18" s="3" t="s">
        <v>37</v>
      </c>
      <c r="C18" s="9"/>
      <c r="D18" s="9"/>
      <c r="E18" s="10"/>
      <c r="F18" s="9">
        <v>240025.81</v>
      </c>
      <c r="G18" s="10"/>
    </row>
    <row r="19" spans="1:7" ht="60">
      <c r="A19" s="5"/>
      <c r="B19" s="3" t="s">
        <v>36</v>
      </c>
      <c r="C19" s="9"/>
      <c r="D19" s="9"/>
      <c r="E19" s="10"/>
      <c r="F19" s="9">
        <v>139498.57999999999</v>
      </c>
      <c r="G19" s="10"/>
    </row>
    <row r="20" spans="1:7" ht="66.75" customHeight="1">
      <c r="A20" s="5"/>
      <c r="B20" s="3" t="s">
        <v>38</v>
      </c>
      <c r="C20" s="9"/>
      <c r="D20" s="9"/>
      <c r="E20" s="10"/>
      <c r="F20" s="9">
        <v>41030.269999999997</v>
      </c>
      <c r="G20" s="10"/>
    </row>
    <row r="21" spans="1:7" ht="66.75" customHeight="1">
      <c r="A21" s="5"/>
      <c r="B21" s="3" t="s">
        <v>39</v>
      </c>
      <c r="C21" s="9"/>
      <c r="D21" s="9"/>
      <c r="E21" s="10"/>
      <c r="F21" s="9">
        <v>4094.47</v>
      </c>
      <c r="G21" s="10"/>
    </row>
    <row r="22" spans="1:7" ht="66.75" customHeight="1">
      <c r="A22" s="5"/>
      <c r="B22" s="3" t="s">
        <v>43</v>
      </c>
      <c r="C22" s="9"/>
      <c r="D22" s="9"/>
      <c r="E22" s="10"/>
      <c r="F22" s="9">
        <v>1096.75</v>
      </c>
      <c r="G22" s="10"/>
    </row>
    <row r="23" spans="1:7">
      <c r="A23" s="5"/>
      <c r="B23" s="2" t="s">
        <v>4</v>
      </c>
      <c r="C23" s="7">
        <f t="shared" ref="C23:D23" si="3">SUM(C4:C20)</f>
        <v>3056142.0599999996</v>
      </c>
      <c r="D23" s="11">
        <f t="shared" si="3"/>
        <v>3010580.05</v>
      </c>
      <c r="E23" s="8">
        <f t="shared" si="0"/>
        <v>98.50916583373747</v>
      </c>
      <c r="F23" s="11">
        <f>SUM(F4:F22)</f>
        <v>2680775.16</v>
      </c>
      <c r="G23" s="8">
        <f t="shared" ref="G23:G25" si="4">D23/F23*100</f>
        <v>112.30259422427653</v>
      </c>
    </row>
    <row r="24" spans="1:7">
      <c r="A24" s="5"/>
      <c r="B24" s="3" t="s">
        <v>5</v>
      </c>
      <c r="C24" s="9">
        <v>16464.78</v>
      </c>
      <c r="D24" s="9">
        <v>16179.02</v>
      </c>
      <c r="E24" s="6">
        <f t="shared" si="0"/>
        <v>98.264416530315017</v>
      </c>
      <c r="F24" s="9">
        <v>14956.78</v>
      </c>
      <c r="G24" s="10">
        <f t="shared" si="4"/>
        <v>108.17181238207689</v>
      </c>
    </row>
    <row r="25" spans="1:7">
      <c r="A25" s="5"/>
      <c r="B25" s="2" t="s">
        <v>6</v>
      </c>
      <c r="C25" s="7">
        <f>SUM(C23:C24)</f>
        <v>3072606.8399999994</v>
      </c>
      <c r="D25" s="7">
        <f>SUM(D23:D24)</f>
        <v>3026759.07</v>
      </c>
      <c r="E25" s="8">
        <f t="shared" si="0"/>
        <v>98.507854327369799</v>
      </c>
      <c r="F25" s="7">
        <f>SUM(F23:F24)</f>
        <v>2695731.94</v>
      </c>
      <c r="G25" s="8">
        <f t="shared" si="4"/>
        <v>112.279675330033</v>
      </c>
    </row>
    <row r="27" spans="1:7">
      <c r="A27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2019-01-23T10:47:07Z</dcterms:modified>
</cp:coreProperties>
</file>