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январь\"/>
    </mc:Choice>
  </mc:AlternateContent>
  <xr:revisionPtr revIDLastSave="0" documentId="13_ncr:1_{D2839097-998F-46FA-B0BD-074190FDA2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G18" i="3"/>
  <c r="G17" i="3"/>
  <c r="G16" i="3"/>
  <c r="G15" i="3"/>
  <c r="G11" i="3"/>
  <c r="G8" i="3"/>
  <c r="G7" i="3"/>
  <c r="G6" i="3"/>
  <c r="G5" i="3"/>
  <c r="E4" i="3"/>
  <c r="D21" i="3"/>
  <c r="G22" i="3" l="1"/>
  <c r="F21" i="3"/>
  <c r="F23" i="3" s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C21" i="3" l="1"/>
  <c r="C23" i="3" s="1"/>
  <c r="G21" i="3" l="1"/>
  <c r="D23" i="3"/>
  <c r="E22" i="3" l="1"/>
  <c r="E21" i="3" l="1"/>
  <c r="E23" i="3" l="1"/>
  <c r="G23" i="3"/>
</calcChain>
</file>

<file path=xl/sharedStrings.xml><?xml version="1.0" encoding="utf-8"?>
<sst xmlns="http://schemas.openxmlformats.org/spreadsheetml/2006/main" count="45" uniqueCount="45">
  <si>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</si>
  <si>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</si>
  <si>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</si>
  <si>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</si>
  <si>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</si>
  <si>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</si>
  <si>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</si>
  <si>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</si>
  <si>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</si>
  <si>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</si>
  <si>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</si>
  <si>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</si>
  <si>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</si>
  <si>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</si>
  <si>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</si>
  <si>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</si>
  <si>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</si>
  <si>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</si>
  <si>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</si>
  <si>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</si>
  <si>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</si>
  <si>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</si>
  <si>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</si>
  <si>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</si>
  <si>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</si>
  <si>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</si>
  <si>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</si>
  <si>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</si>
  <si>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</si>
  <si>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</si>
  <si>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</si>
  <si>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</si>
  <si>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</si>
  <si>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</si>
  <si>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</si>
  <si>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</si>
  <si>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</si>
  <si>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</si>
  <si>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01.02.2023</t>
    </r>
    <r>
      <rPr>
        <b/>
        <sz val="9"/>
        <color rgb="FF000000"/>
        <rFont val="Times New Roman"/>
        <family val="1"/>
        <charset val="204"/>
      </rPr>
      <t>, тыс. руб.</t>
    </r>
  </si>
  <si>
    <t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
(по состоянию на 01.02.2024)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</si>
  <si>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2024 год</t>
    </r>
    <r>
      <rPr>
        <b/>
        <sz val="9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</si>
  <si>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01.02.2024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</si>
  <si>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2023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</si>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</sst>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Normal="100" workbookViewId="0">
      <selection activeCell="J4" sqref="J4"/>
    </sheetView>
  </sheetViews>
  <sheetFormatPr defaultRowHeight="15" x14ac:dyDescent="0.2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7109375" customWidth="1"/>
  </cols>
  <sheetData>
    <row r="1" spans="1:7" ht="44.25" customHeight="1" x14ac:dyDescent="0.25">
      <c r="A1" s="30" t="s">
        <v>39</v>
      </c>
      <c r="B1" s="30"/>
      <c r="C1" s="30"/>
      <c r="D1" s="30"/>
      <c r="E1" s="30"/>
      <c r="F1" s="30"/>
      <c r="G1" s="30"/>
    </row>
    <row r="2" spans="1:7" ht="15.75" thickBot="1" x14ac:dyDescent="0.3">
      <c r="F2" s="10"/>
    </row>
    <row r="3" spans="1:7" ht="60.75" thickBot="1" x14ac:dyDescent="0.3">
      <c r="A3" s="11" t="s">
        <v>0</v>
      </c>
      <c r="B3" s="11" t="s">
        <v>1</v>
      </c>
      <c r="C3" s="24" t="s">
        <v>40</v>
      </c>
      <c r="D3" s="23" t="s">
        <v>41</v>
      </c>
      <c r="E3" s="11" t="s">
        <v>2</v>
      </c>
      <c r="F3" s="23" t="s">
        <v>38</v>
      </c>
      <c r="G3" s="18" t="s">
        <v>42</v>
      </c>
    </row>
    <row r="4" spans="1:7" ht="21.75" customHeight="1" thickBot="1" x14ac:dyDescent="0.3">
      <c r="A4" s="2" t="s">
        <v>3</v>
      </c>
      <c r="B4" s="5" t="s">
        <v>23</v>
      </c>
      <c r="C4" s="26">
        <v>1500</v>
      </c>
      <c r="D4" s="12">
        <v>0</v>
      </c>
      <c r="E4" s="8">
        <f t="shared" ref="E4:E20" si="0">D4/C4*100</f>
        <v>0</v>
      </c>
      <c r="F4" s="25">
        <v>0</v>
      </c>
      <c r="G4" s="7"/>
    </row>
    <row r="5" spans="1:7" ht="20.25" customHeight="1" thickBot="1" x14ac:dyDescent="0.3">
      <c r="A5" s="2" t="s">
        <v>7</v>
      </c>
      <c r="B5" s="5" t="s">
        <v>43</v>
      </c>
      <c r="C5" s="26">
        <v>248963.32</v>
      </c>
      <c r="D5" s="12">
        <v>24527.040830000002</v>
      </c>
      <c r="E5" s="8">
        <f t="shared" si="0"/>
        <v>9.8516684425641508</v>
      </c>
      <c r="F5" s="25">
        <v>6987.1525000000001</v>
      </c>
      <c r="G5" s="7">
        <f t="shared" ref="G5:G19" si="1">D5/F5*100</f>
        <v>351.03056402447208</v>
      </c>
    </row>
    <row r="6" spans="1:7" ht="21" customHeight="1" thickBot="1" x14ac:dyDescent="0.3">
      <c r="A6" s="2" t="s">
        <v>8</v>
      </c>
      <c r="B6" s="5" t="s">
        <v>24</v>
      </c>
      <c r="C6" s="26">
        <v>2693117.3966799998</v>
      </c>
      <c r="D6" s="12">
        <v>37323.336430000003</v>
      </c>
      <c r="E6" s="8">
        <f t="shared" si="0"/>
        <v>1.3858785538280349</v>
      </c>
      <c r="F6" s="25">
        <v>32253.706689999999</v>
      </c>
      <c r="G6" s="7">
        <f t="shared" si="1"/>
        <v>115.71797557634453</v>
      </c>
    </row>
    <row r="7" spans="1:7" ht="19.5" customHeight="1" thickBot="1" x14ac:dyDescent="0.3">
      <c r="A7" s="2" t="s">
        <v>9</v>
      </c>
      <c r="B7" s="5" t="s">
        <v>25</v>
      </c>
      <c r="C7" s="26">
        <v>42487.4</v>
      </c>
      <c r="D7" s="12">
        <v>73.443780000000004</v>
      </c>
      <c r="E7" s="8">
        <f t="shared" si="0"/>
        <v>0.1728601420656477</v>
      </c>
      <c r="F7" s="25">
        <v>53.14423</v>
      </c>
      <c r="G7" s="7">
        <f t="shared" si="1"/>
        <v>138.19709119879994</v>
      </c>
    </row>
    <row r="8" spans="1:7" ht="20.25" customHeight="1" thickBot="1" x14ac:dyDescent="0.3">
      <c r="A8" s="4" t="s">
        <v>10</v>
      </c>
      <c r="B8" s="6" t="s">
        <v>26</v>
      </c>
      <c r="C8" s="27">
        <v>171371.64</v>
      </c>
      <c r="D8" s="13">
        <v>11227.55672</v>
      </c>
      <c r="E8" s="9">
        <f t="shared" si="0"/>
        <v>6.5515838676691196</v>
      </c>
      <c r="F8" s="13">
        <v>2030.75863</v>
      </c>
      <c r="G8" s="7">
        <f t="shared" si="1"/>
        <v>552.87499726149144</v>
      </c>
    </row>
    <row r="9" spans="1:7" ht="20.25" customHeight="1" thickBot="1" x14ac:dyDescent="0.3">
      <c r="A9" s="2" t="s">
        <v>11</v>
      </c>
      <c r="B9" s="5" t="s">
        <v>27</v>
      </c>
      <c r="C9" s="26">
        <v>842</v>
      </c>
      <c r="D9" s="12">
        <v>0</v>
      </c>
      <c r="E9" s="8">
        <f t="shared" si="0"/>
        <v>0</v>
      </c>
      <c r="F9" s="12">
        <v>0</v>
      </c>
      <c r="G9" s="7"/>
    </row>
    <row r="10" spans="1:7" ht="19.5" customHeight="1" thickBot="1" x14ac:dyDescent="0.3">
      <c r="A10" s="2" t="s">
        <v>12</v>
      </c>
      <c r="B10" s="5" t="s">
        <v>28</v>
      </c>
      <c r="C10" s="26">
        <v>600</v>
      </c>
      <c r="D10" s="12">
        <v>0</v>
      </c>
      <c r="E10" s="8">
        <f t="shared" si="0"/>
        <v>0</v>
      </c>
      <c r="F10" s="12">
        <v>0</v>
      </c>
      <c r="G10" s="7"/>
    </row>
    <row r="11" spans="1:7" ht="24" customHeight="1" thickBot="1" x14ac:dyDescent="0.3">
      <c r="A11" s="2" t="s">
        <v>13</v>
      </c>
      <c r="B11" s="5" t="s">
        <v>29</v>
      </c>
      <c r="C11" s="26">
        <v>150426.7114</v>
      </c>
      <c r="D11" s="12">
        <v>1374.79305</v>
      </c>
      <c r="E11" s="8">
        <f t="shared" si="0"/>
        <v>0.91392880772636498</v>
      </c>
      <c r="F11" s="12">
        <v>939.19313999999997</v>
      </c>
      <c r="G11" s="7">
        <f t="shared" si="1"/>
        <v>146.38022696801215</v>
      </c>
    </row>
    <row r="12" spans="1:7" ht="21" customHeight="1" thickBot="1" x14ac:dyDescent="0.3">
      <c r="A12" s="2" t="s">
        <v>14</v>
      </c>
      <c r="B12" s="5" t="s">
        <v>30</v>
      </c>
      <c r="C12" s="26">
        <v>41509</v>
      </c>
      <c r="D12" s="12">
        <v>0</v>
      </c>
      <c r="E12" s="8">
        <f t="shared" si="0"/>
        <v>0</v>
      </c>
      <c r="F12" s="12">
        <v>0</v>
      </c>
      <c r="G12" s="7"/>
    </row>
    <row r="13" spans="1:7" ht="24" customHeight="1" thickBot="1" x14ac:dyDescent="0.3">
      <c r="A13" s="2" t="s">
        <v>15</v>
      </c>
      <c r="B13" s="5" t="s">
        <v>44</v>
      </c>
      <c r="C13" s="26">
        <v>109841.41</v>
      </c>
      <c r="D13" s="12">
        <v>0</v>
      </c>
      <c r="E13" s="8">
        <f t="shared" si="0"/>
        <v>0</v>
      </c>
      <c r="F13" s="12">
        <v>0</v>
      </c>
      <c r="G13" s="7"/>
    </row>
    <row r="14" spans="1:7" ht="18" customHeight="1" thickBot="1" x14ac:dyDescent="0.3">
      <c r="A14" s="2" t="s">
        <v>16</v>
      </c>
      <c r="B14" s="5" t="s">
        <v>31</v>
      </c>
      <c r="C14" s="26">
        <v>44381.8</v>
      </c>
      <c r="D14" s="12">
        <v>0</v>
      </c>
      <c r="E14" s="8">
        <f t="shared" si="0"/>
        <v>0</v>
      </c>
      <c r="F14" s="12">
        <v>0</v>
      </c>
      <c r="G14" s="7"/>
    </row>
    <row r="15" spans="1:7" ht="24" customHeight="1" thickBot="1" x14ac:dyDescent="0.3">
      <c r="A15" s="2" t="s">
        <v>17</v>
      </c>
      <c r="B15" s="5" t="s">
        <v>32</v>
      </c>
      <c r="C15" s="26">
        <v>562990.04743999999</v>
      </c>
      <c r="D15" s="12">
        <v>14406.248079999999</v>
      </c>
      <c r="E15" s="8">
        <f t="shared" si="0"/>
        <v>2.5588814838747798</v>
      </c>
      <c r="F15" s="12">
        <v>10111.157090000001</v>
      </c>
      <c r="G15" s="7">
        <f t="shared" si="1"/>
        <v>142.47872871293703</v>
      </c>
    </row>
    <row r="16" spans="1:7" ht="36" customHeight="1" thickBot="1" x14ac:dyDescent="0.3">
      <c r="A16" s="2" t="s">
        <v>18</v>
      </c>
      <c r="B16" s="5" t="s">
        <v>33</v>
      </c>
      <c r="C16" s="26">
        <v>71048.562999999995</v>
      </c>
      <c r="D16" s="12">
        <v>168.72036</v>
      </c>
      <c r="E16" s="8">
        <f t="shared" si="0"/>
        <v>0.23747188243624295</v>
      </c>
      <c r="F16" s="12">
        <v>1709.07546</v>
      </c>
      <c r="G16" s="7">
        <f t="shared" si="1"/>
        <v>9.872025194253272</v>
      </c>
    </row>
    <row r="17" spans="1:7" ht="24" customHeight="1" thickBot="1" x14ac:dyDescent="0.3">
      <c r="A17" s="2" t="s">
        <v>19</v>
      </c>
      <c r="B17" s="5" t="s">
        <v>34</v>
      </c>
      <c r="C17" s="26">
        <v>157536.905</v>
      </c>
      <c r="D17" s="12">
        <v>950</v>
      </c>
      <c r="E17" s="8">
        <f t="shared" si="0"/>
        <v>0.60303330194280513</v>
      </c>
      <c r="F17" s="25">
        <v>7438.3134899999995</v>
      </c>
      <c r="G17" s="7">
        <f t="shared" si="1"/>
        <v>12.771712314588129</v>
      </c>
    </row>
    <row r="18" spans="1:7" ht="21.75" customHeight="1" thickBot="1" x14ac:dyDescent="0.3">
      <c r="A18" s="2" t="s">
        <v>20</v>
      </c>
      <c r="B18" s="5" t="s">
        <v>35</v>
      </c>
      <c r="C18" s="26">
        <v>87356.53</v>
      </c>
      <c r="D18" s="12">
        <v>1407.2</v>
      </c>
      <c r="E18" s="8">
        <f t="shared" si="0"/>
        <v>1.6108698456772492</v>
      </c>
      <c r="F18" s="25">
        <v>1218.62806</v>
      </c>
      <c r="G18" s="7">
        <f t="shared" si="1"/>
        <v>115.47411767295101</v>
      </c>
    </row>
    <row r="19" spans="1:7" ht="24" customHeight="1" thickBot="1" x14ac:dyDescent="0.3">
      <c r="A19" s="2" t="s">
        <v>21</v>
      </c>
      <c r="B19" s="5" t="s">
        <v>36</v>
      </c>
      <c r="C19" s="26">
        <v>422218.47009000002</v>
      </c>
      <c r="D19" s="12">
        <v>4658.1742199999999</v>
      </c>
      <c r="E19" s="8">
        <f t="shared" si="0"/>
        <v>1.103261593223779</v>
      </c>
      <c r="F19" s="25">
        <v>6284.8816900000002</v>
      </c>
      <c r="G19" s="7">
        <f t="shared" si="1"/>
        <v>74.117134574095687</v>
      </c>
    </row>
    <row r="20" spans="1:7" ht="24" customHeight="1" thickBot="1" x14ac:dyDescent="0.3">
      <c r="A20" s="2" t="s">
        <v>22</v>
      </c>
      <c r="B20" s="5" t="s">
        <v>37</v>
      </c>
      <c r="C20" s="26">
        <v>2071570.82</v>
      </c>
      <c r="D20" s="12">
        <v>7.5556299999999998</v>
      </c>
      <c r="E20" s="8">
        <f t="shared" si="0"/>
        <v>3.6472950512017729E-4</v>
      </c>
      <c r="F20" s="25">
        <v>0</v>
      </c>
      <c r="G20" s="7"/>
    </row>
    <row r="21" spans="1:7" ht="15.75" thickBot="1" x14ac:dyDescent="0.3">
      <c r="A21" s="19"/>
      <c r="B21" s="20" t="s">
        <v>4</v>
      </c>
      <c r="C21" s="21">
        <f>SUM(C4:C20)</f>
        <v>6877762.0136099998</v>
      </c>
      <c r="D21" s="21">
        <f>SUM(D4:D20)</f>
        <v>96124.069100000008</v>
      </c>
      <c r="E21" s="22">
        <f t="shared" ref="E21:E23" si="2">D21/C21*100</f>
        <v>1.3976067928751492</v>
      </c>
      <c r="F21" s="21">
        <f>SUM(F4:F20)</f>
        <v>69026.010980000006</v>
      </c>
      <c r="G21" s="22">
        <f>D21/F21*100</f>
        <v>139.25774897792013</v>
      </c>
    </row>
    <row r="22" spans="1:7" ht="15.75" thickBot="1" x14ac:dyDescent="0.3">
      <c r="A22" s="2"/>
      <c r="B22" s="3" t="s">
        <v>5</v>
      </c>
      <c r="C22" s="28">
        <v>150052.147</v>
      </c>
      <c r="D22" s="29">
        <v>1233.95227</v>
      </c>
      <c r="E22" s="8">
        <f t="shared" si="2"/>
        <v>0.82234895979195821</v>
      </c>
      <c r="F22" s="29">
        <v>838.45793000000003</v>
      </c>
      <c r="G22" s="7">
        <f>D22/F22*100</f>
        <v>147.16925272565553</v>
      </c>
    </row>
    <row r="23" spans="1:7" ht="15.75" thickBot="1" x14ac:dyDescent="0.3">
      <c r="A23" s="14"/>
      <c r="B23" s="15" t="s">
        <v>6</v>
      </c>
      <c r="C23" s="16">
        <f>SUM(C21:C22)</f>
        <v>7027814.1606099997</v>
      </c>
      <c r="D23" s="16">
        <f>SUM(D21:D22)</f>
        <v>97358.021370000002</v>
      </c>
      <c r="E23" s="17">
        <f t="shared" si="2"/>
        <v>1.3853243575460386</v>
      </c>
      <c r="F23" s="16">
        <f>SUM(F21:F22)</f>
        <v>69864.468910000011</v>
      </c>
      <c r="G23" s="17">
        <f t="shared" ref="G23" si="3">D23/F23*100</f>
        <v>139.35269656943564</v>
      </c>
    </row>
    <row r="24" spans="1:7" x14ac:dyDescent="0.25">
      <c r="F24" s="10"/>
    </row>
    <row r="25" spans="1:7" x14ac:dyDescent="0.25">
      <c r="A25" s="1"/>
    </row>
  </sheetData>
  <mergeCells count="1">
    <mergeCell ref="A1:G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2022-12-14T08:59:23Z</cp:lastPrinted>
  <dcterms:created xsi:type="dcterms:W3CDTF">2017-12-11T14:03:53Z</dcterms:created>
  <dcterms:modified xsi:type="dcterms:W3CDTF">2024-02-12T06:41:43Z</dcterms:modified>
</cp:coreProperties>
</file>