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20"/>
  </bookViews>
  <sheets>
    <sheet name="Приложение" sheetId="3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3"/>
  <c r="F24" s="1"/>
  <c r="G9" l="1"/>
  <c r="G4"/>
  <c r="G6"/>
  <c r="D22"/>
  <c r="C22"/>
  <c r="G23" l="1"/>
  <c r="G15"/>
  <c r="G14"/>
  <c r="G10"/>
  <c r="G7"/>
  <c r="G5"/>
  <c r="G16" l="1"/>
  <c r="E23"/>
  <c r="E17"/>
  <c r="E16"/>
  <c r="E15"/>
  <c r="E14"/>
  <c r="E13"/>
  <c r="E12"/>
  <c r="E11"/>
  <c r="E10"/>
  <c r="E9"/>
  <c r="E8"/>
  <c r="E7"/>
  <c r="E6"/>
  <c r="E5"/>
  <c r="E4"/>
  <c r="C24"/>
  <c r="D24" l="1"/>
  <c r="E22"/>
  <c r="E24" l="1"/>
  <c r="G22"/>
  <c r="G24"/>
</calcChain>
</file>

<file path=xl/sharedStrings.xml><?xml version="1.0" encoding="utf-8"?>
<sst xmlns="http://schemas.openxmlformats.org/spreadsheetml/2006/main" count="43" uniqueCount="43">
  <si>
    <t>Код целевой статьи расходов</t>
  </si>
  <si>
    <t>Наименование</t>
  </si>
  <si>
    <t>% выполнения плана</t>
  </si>
  <si>
    <t>01 0 00 00000</t>
  </si>
  <si>
    <t>ИТОГО ПО ПРОГРАММАМ</t>
  </si>
  <si>
    <t xml:space="preserve">Непрограммные расходы </t>
  </si>
  <si>
    <t>РАСХОДЫ ВСЕГО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</si>
  <si>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>2018 год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</si>
  <si>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2017</t>
    </r>
    <r>
      <rPr>
        <sz val="9"/>
        <color rgb="FF000000"/>
        <rFont val="Times New Roman"/>
        <family val="1"/>
        <charset val="204"/>
      </rPr>
      <t xml:space="preserve"> года, %</t>
    </r>
  </si>
  <si>
    <t>Муниципальная программа городского округа Реутов "Предпринимательство на 2017-2021 годы"</t>
  </si>
  <si>
    <t>Муниципальная программа "Развитие физической культуры и спорта в городском округе Реутов на 2017-2021 годы"</t>
  </si>
  <si>
    <t>02 0 00 00000</t>
  </si>
  <si>
    <t>03 0 00 00000</t>
  </si>
  <si>
    <t>Муниципальная программа городского округа Реутов "Безопасность городского округа Реутов на 2017-2021 годы"</t>
  </si>
  <si>
    <t>04 0 00 00000</t>
  </si>
  <si>
    <t>Муниципальная программа "Развитие и сохранение культуры в городском округе Реутов на 2017-2021 годы"</t>
  </si>
  <si>
    <t>05 0 00 00000</t>
  </si>
  <si>
    <t>Муниципальная программа городского округа Реутов "Управление имуществом и финансами городского округа Реутов на 2018-2022 годы"</t>
  </si>
  <si>
    <t>06 0 00 00000</t>
  </si>
  <si>
    <t>Муниципальная программа "Экология и охрана окружающей среды городского округа Реутов Московской области на 2017-2021 годы"</t>
  </si>
  <si>
    <t>07 0 00 00000</t>
  </si>
  <si>
    <t>Муниципальная программа "Развитие дорожно-транспортного комплекса в городском округе Реутов на 2017-2021 годы"</t>
  </si>
  <si>
    <t>08 0 00 00000</t>
  </si>
  <si>
    <t>09 0 00 00000</t>
  </si>
  <si>
    <t>Муниципальная программа городского округа Реутов "Формирование комфортной городской среды" на 2018-2022 годы"</t>
  </si>
  <si>
    <t>Муниципальная программа городского округа Реутов "Развитие инженерной инфраструктуры и энергоэффективности" на 2018-2022 годы"</t>
  </si>
  <si>
    <t>10 0 00 00000</t>
  </si>
  <si>
    <t>Муниципальная программа городского округа Реутов Московской области "Жилище" на 2017-2021 годы</t>
  </si>
  <si>
    <t>11 0 00 00000</t>
  </si>
  <si>
    <t>Муниципальная программа "Социальная защита населения города Реутов" на 2017-2021 годы</t>
  </si>
  <si>
    <t>12 0 00 00000</t>
  </si>
  <si>
    <t>Муниципальная программа "Развитие образования и воспитание в городе Реутов на 2017-2021 годы"</t>
  </si>
  <si>
    <t>13 0 00 00000</t>
  </si>
  <si>
    <t>Муниципальная программа "Развитие системы информирования населения городского округа Реутов о деятельности органов местного самоуправления на 2017-2021 годы"</t>
  </si>
  <si>
    <t>14 0 00 00000</t>
  </si>
  <si>
    <t>Муниципальная программа городского округа Реутов "Цифровой городской округ Реутов" на 2018-2022 годы</t>
  </si>
  <si>
    <t>Муниципальная программа городского округа Реутов "Содержание и развитие жилищно-коммунального хозяйства" на 2017-2021 годы (утратила силу с 01.01.2018 в связи с утверждением муниципальной программы городского округа Реутов "Формирование комфортной городской среды" на 2018-2022 годы")</t>
  </si>
  <si>
    <t>Муниципальная программа городского округа Реутов "Муниципальное управление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</si>
  <si>
    <t>Муниципальная программа городского округа Реутов «Развитие информационно-коммуникационных технологий и повышение эффективности предоставления государственных и муниципальных услуг» на 2017-2021 годы (утратила силу с 01.01.2018 в связи с утверждением муниципальной программы городского округа Реутов "Цифровой городской округ Реутов" на 2018-2022 годы)</t>
  </si>
  <si>
    <r>
      <t xml:space="preserve">Сведения об исполнении бюджета городского округа Реутов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01.05.2018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</si>
  <si>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01.05.2018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</si>
  <si>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01.05.2017</t>
    </r>
    <r>
      <rPr>
        <sz val="9"/>
        <color rgb="FF000000"/>
        <rFont val="Times New Roman"/>
        <family val="1"/>
        <charset val="204"/>
      </rPr>
      <t>, тыс. руб.</t>
    </r>
  </si>
  <si>
    <t>Муниципальная программа городского округа Реутов "Управление муниципальным имуществом и земельными ресурсами на 2017-2021 годы" (утратила силу с 01.01.2018 в связи с утверждением муниципальной программы городского округа Реутов "Управление имуществом и финансами городского округа Реутов на 2018-2022 годы")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</si>
</sst>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2" fontId="8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Normal="100" workbookViewId="0">
      <selection activeCell="F20" sqref="F20"/>
    </sheetView>
  </sheetViews>
  <sheetFormatPr defaultRowHeight="15"/>
  <cols>
    <col min="1" max="1" width="11.28515625" customWidth="1"/>
    <col min="2" max="2" width="60.42578125" customWidth="1"/>
    <col min="3" max="4" width="15.42578125" customWidth="1"/>
    <col min="5" max="5" width="9.7109375" customWidth="1"/>
    <col min="6" max="7" width="15.42578125" customWidth="1"/>
  </cols>
  <sheetData>
    <row r="1" spans="1:7" ht="39.75" customHeight="1">
      <c r="A1" s="10" t="s">
        <v>39</v>
      </c>
      <c r="B1" s="10"/>
      <c r="C1" s="10"/>
      <c r="D1" s="10"/>
      <c r="E1" s="10"/>
      <c r="F1" s="10"/>
      <c r="G1" s="10"/>
    </row>
    <row r="3" spans="1:7" ht="60">
      <c r="A3" s="1" t="s">
        <v>0</v>
      </c>
      <c r="B3" s="1" t="s">
        <v>1</v>
      </c>
      <c r="C3" s="1" t="s">
        <v>7</v>
      </c>
      <c r="D3" s="1" t="s">
        <v>40</v>
      </c>
      <c r="E3" s="1" t="s">
        <v>2</v>
      </c>
      <c r="F3" s="1" t="s">
        <v>41</v>
      </c>
      <c r="G3" s="1" t="s">
        <v>8</v>
      </c>
    </row>
    <row r="4" spans="1:7" ht="24">
      <c r="A4" s="5" t="s">
        <v>3</v>
      </c>
      <c r="B4" s="3" t="s">
        <v>9</v>
      </c>
      <c r="C4" s="9">
        <v>6755</v>
      </c>
      <c r="D4" s="9">
        <v>85.8</v>
      </c>
      <c r="E4" s="6">
        <f>D4/C4*100</f>
        <v>1.2701702442635086</v>
      </c>
      <c r="F4" s="9">
        <v>78.23</v>
      </c>
      <c r="G4" s="6">
        <f>D4/F4*100</f>
        <v>109.67659465678128</v>
      </c>
    </row>
    <row r="5" spans="1:7" ht="24">
      <c r="A5" s="5" t="s">
        <v>11</v>
      </c>
      <c r="B5" s="3" t="s">
        <v>10</v>
      </c>
      <c r="C5" s="9">
        <v>127921.60000000001</v>
      </c>
      <c r="D5" s="9">
        <v>38425.1</v>
      </c>
      <c r="E5" s="6">
        <f t="shared" ref="E5:E24" si="0">D5/C5*100</f>
        <v>30.038007654688492</v>
      </c>
      <c r="F5" s="9">
        <v>29534.34</v>
      </c>
      <c r="G5" s="6">
        <f>D5/F5*100</f>
        <v>130.10312741032982</v>
      </c>
    </row>
    <row r="6" spans="1:7" ht="24">
      <c r="A6" s="5" t="s">
        <v>12</v>
      </c>
      <c r="B6" s="3" t="s">
        <v>13</v>
      </c>
      <c r="C6" s="9">
        <v>125281.71</v>
      </c>
      <c r="D6" s="9">
        <v>17863.310000000001</v>
      </c>
      <c r="E6" s="6">
        <f t="shared" si="0"/>
        <v>14.258513872455925</v>
      </c>
      <c r="F6" s="9">
        <v>15454.95</v>
      </c>
      <c r="G6" s="6">
        <f>D6/F6*100</f>
        <v>115.58309797184721</v>
      </c>
    </row>
    <row r="7" spans="1:7" ht="24">
      <c r="A7" s="5" t="s">
        <v>14</v>
      </c>
      <c r="B7" s="3" t="s">
        <v>15</v>
      </c>
      <c r="C7" s="9">
        <v>303249.3</v>
      </c>
      <c r="D7" s="9">
        <v>33325.67</v>
      </c>
      <c r="E7" s="6">
        <f t="shared" si="0"/>
        <v>10.989529077231177</v>
      </c>
      <c r="F7" s="9">
        <v>31255.73</v>
      </c>
      <c r="G7" s="6">
        <f t="shared" ref="G7" si="1">D7/F7*100</f>
        <v>106.6225936812226</v>
      </c>
    </row>
    <row r="8" spans="1:7" ht="24">
      <c r="A8" s="5" t="s">
        <v>16</v>
      </c>
      <c r="B8" s="3" t="s">
        <v>17</v>
      </c>
      <c r="C8" s="9">
        <v>306929.25</v>
      </c>
      <c r="D8" s="9">
        <v>77816.009999999995</v>
      </c>
      <c r="E8" s="6">
        <f t="shared" si="0"/>
        <v>25.353077297129552</v>
      </c>
      <c r="F8" s="9"/>
      <c r="G8" s="6"/>
    </row>
    <row r="9" spans="1:7" ht="24">
      <c r="A9" s="5" t="s">
        <v>18</v>
      </c>
      <c r="B9" s="3" t="s">
        <v>19</v>
      </c>
      <c r="C9" s="9">
        <v>3704.3</v>
      </c>
      <c r="D9" s="9">
        <v>638.5</v>
      </c>
      <c r="E9" s="6">
        <f t="shared" si="0"/>
        <v>17.236724887293146</v>
      </c>
      <c r="F9" s="9">
        <v>349.82</v>
      </c>
      <c r="G9" s="6">
        <f>D9/F9*100</f>
        <v>182.52244011205764</v>
      </c>
    </row>
    <row r="10" spans="1:7" ht="24">
      <c r="A10" s="5" t="s">
        <v>20</v>
      </c>
      <c r="B10" s="3" t="s">
        <v>21</v>
      </c>
      <c r="C10" s="9">
        <v>117351.89</v>
      </c>
      <c r="D10" s="9">
        <v>23950.79</v>
      </c>
      <c r="E10" s="6">
        <f t="shared" si="0"/>
        <v>20.409377301038784</v>
      </c>
      <c r="F10" s="9">
        <v>18337.95</v>
      </c>
      <c r="G10" s="6">
        <f>D10/F10*100</f>
        <v>130.60778331274761</v>
      </c>
    </row>
    <row r="11" spans="1:7" ht="24">
      <c r="A11" s="5" t="s">
        <v>22</v>
      </c>
      <c r="B11" s="3" t="s">
        <v>24</v>
      </c>
      <c r="C11" s="9">
        <v>187126.1</v>
      </c>
      <c r="D11" s="9">
        <v>29041.75</v>
      </c>
      <c r="E11" s="6">
        <f t="shared" si="0"/>
        <v>15.519882047453562</v>
      </c>
      <c r="F11" s="9"/>
      <c r="G11" s="6"/>
    </row>
    <row r="12" spans="1:7" ht="24">
      <c r="A12" s="5" t="s">
        <v>23</v>
      </c>
      <c r="B12" s="3" t="s">
        <v>25</v>
      </c>
      <c r="C12" s="9">
        <v>6590</v>
      </c>
      <c r="D12" s="9">
        <v>22.7</v>
      </c>
      <c r="E12" s="6">
        <f t="shared" si="0"/>
        <v>0.3444613050075872</v>
      </c>
      <c r="F12" s="9"/>
      <c r="G12" s="6"/>
    </row>
    <row r="13" spans="1:7" ht="24">
      <c r="A13" s="5" t="s">
        <v>26</v>
      </c>
      <c r="B13" s="3" t="s">
        <v>27</v>
      </c>
      <c r="C13" s="9">
        <v>39960.800000000003</v>
      </c>
      <c r="D13" s="9">
        <v>4221.1499999999996</v>
      </c>
      <c r="E13" s="6">
        <f t="shared" si="0"/>
        <v>10.563226962423174</v>
      </c>
      <c r="F13" s="9">
        <v>0</v>
      </c>
      <c r="G13" s="6">
        <v>0</v>
      </c>
    </row>
    <row r="14" spans="1:7" ht="24">
      <c r="A14" s="5" t="s">
        <v>28</v>
      </c>
      <c r="B14" s="3" t="s">
        <v>29</v>
      </c>
      <c r="C14" s="9">
        <v>71766.3</v>
      </c>
      <c r="D14" s="9">
        <v>13910.76</v>
      </c>
      <c r="E14" s="6">
        <f t="shared" si="0"/>
        <v>19.38341533561017</v>
      </c>
      <c r="F14" s="9">
        <v>12837.4</v>
      </c>
      <c r="G14" s="6">
        <f t="shared" ref="G14:G15" si="2">D14/F14*100</f>
        <v>108.36119463442753</v>
      </c>
    </row>
    <row r="15" spans="1:7" ht="24">
      <c r="A15" s="5" t="s">
        <v>30</v>
      </c>
      <c r="B15" s="3" t="s">
        <v>31</v>
      </c>
      <c r="C15" s="9">
        <v>1583847.17</v>
      </c>
      <c r="D15" s="9">
        <v>468725.49</v>
      </c>
      <c r="E15" s="6">
        <f t="shared" si="0"/>
        <v>29.594111027770438</v>
      </c>
      <c r="F15" s="9">
        <v>358923.78</v>
      </c>
      <c r="G15" s="6">
        <f t="shared" si="2"/>
        <v>130.59192957345985</v>
      </c>
    </row>
    <row r="16" spans="1:7" ht="36">
      <c r="A16" s="5" t="s">
        <v>32</v>
      </c>
      <c r="B16" s="3" t="s">
        <v>33</v>
      </c>
      <c r="C16" s="9">
        <v>24569.23</v>
      </c>
      <c r="D16" s="9">
        <v>5754.62</v>
      </c>
      <c r="E16" s="6">
        <f t="shared" si="0"/>
        <v>23.422060846025701</v>
      </c>
      <c r="F16" s="9">
        <v>5828.58</v>
      </c>
      <c r="G16" s="6">
        <f t="shared" ref="G16" si="3">F16/D16*100</f>
        <v>101.2852282166329</v>
      </c>
    </row>
    <row r="17" spans="1:7" ht="24">
      <c r="A17" s="5" t="s">
        <v>34</v>
      </c>
      <c r="B17" s="3" t="s">
        <v>35</v>
      </c>
      <c r="C17" s="9">
        <v>66652.649999999994</v>
      </c>
      <c r="D17" s="9">
        <v>18573.38</v>
      </c>
      <c r="E17" s="6">
        <f t="shared" si="0"/>
        <v>27.86592881153263</v>
      </c>
      <c r="F17" s="9"/>
      <c r="G17" s="6"/>
    </row>
    <row r="18" spans="1:7" ht="60">
      <c r="A18" s="5"/>
      <c r="B18" s="3" t="s">
        <v>37</v>
      </c>
      <c r="C18" s="9"/>
      <c r="D18" s="9"/>
      <c r="E18" s="6"/>
      <c r="F18" s="9">
        <v>60358.31</v>
      </c>
      <c r="G18" s="6"/>
    </row>
    <row r="19" spans="1:7" ht="60">
      <c r="A19" s="5"/>
      <c r="B19" s="3" t="s">
        <v>36</v>
      </c>
      <c r="C19" s="9"/>
      <c r="D19" s="9"/>
      <c r="E19" s="6"/>
      <c r="F19" s="9">
        <v>26225.1</v>
      </c>
      <c r="G19" s="6"/>
    </row>
    <row r="20" spans="1:7" ht="66.75" customHeight="1">
      <c r="A20" s="5"/>
      <c r="B20" s="3" t="s">
        <v>38</v>
      </c>
      <c r="C20" s="9"/>
      <c r="D20" s="9"/>
      <c r="E20" s="6"/>
      <c r="F20" s="9">
        <v>8648.3799999999992</v>
      </c>
      <c r="G20" s="6"/>
    </row>
    <row r="21" spans="1:7" ht="66.75" customHeight="1">
      <c r="A21" s="5"/>
      <c r="B21" s="3" t="s">
        <v>42</v>
      </c>
      <c r="C21" s="9"/>
      <c r="D21" s="9"/>
      <c r="E21" s="6"/>
      <c r="F21" s="9">
        <v>100.67</v>
      </c>
      <c r="G21" s="6"/>
    </row>
    <row r="22" spans="1:7">
      <c r="A22" s="5"/>
      <c r="B22" s="2" t="s">
        <v>4</v>
      </c>
      <c r="C22" s="7">
        <f t="shared" ref="C22:D22" si="4">SUM(C4:C20)</f>
        <v>2971705.3</v>
      </c>
      <c r="D22" s="7">
        <f t="shared" si="4"/>
        <v>732355.03</v>
      </c>
      <c r="E22" s="8">
        <f t="shared" si="0"/>
        <v>24.64426839363917</v>
      </c>
      <c r="F22" s="7">
        <f>SUM(F4:F21)</f>
        <v>567933.24000000011</v>
      </c>
      <c r="G22" s="8">
        <f t="shared" ref="G22:G24" si="5">D22/F22*100</f>
        <v>128.95090098970081</v>
      </c>
    </row>
    <row r="23" spans="1:7">
      <c r="A23" s="5"/>
      <c r="B23" s="3" t="s">
        <v>5</v>
      </c>
      <c r="C23" s="9">
        <v>16112.4</v>
      </c>
      <c r="D23" s="9">
        <v>4807.66</v>
      </c>
      <c r="E23" s="6">
        <f t="shared" si="0"/>
        <v>29.838261214964874</v>
      </c>
      <c r="F23" s="9">
        <v>4663.63</v>
      </c>
      <c r="G23" s="6">
        <f t="shared" si="5"/>
        <v>103.08836678724514</v>
      </c>
    </row>
    <row r="24" spans="1:7">
      <c r="A24" s="5"/>
      <c r="B24" s="2" t="s">
        <v>6</v>
      </c>
      <c r="C24" s="7">
        <f>SUM(C22:C23)</f>
        <v>2987817.6999999997</v>
      </c>
      <c r="D24" s="7">
        <f>SUM(D22:D23)</f>
        <v>737162.69000000006</v>
      </c>
      <c r="E24" s="8">
        <f t="shared" si="0"/>
        <v>24.672278030885224</v>
      </c>
      <c r="F24" s="7">
        <f>SUM(F22:F23)</f>
        <v>572596.87000000011</v>
      </c>
      <c r="G24" s="8">
        <f t="shared" si="5"/>
        <v>128.74025839505546</v>
      </c>
    </row>
    <row r="26" spans="1:7">
      <c r="A26" s="4"/>
    </row>
  </sheetData>
  <mergeCells count="1">
    <mergeCell ref="A1:G1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borista</cp:lastModifiedBy>
  <dcterms:created xsi:type="dcterms:W3CDTF">2017-12-11T14:03:53Z</dcterms:created>
  <dcterms:modified xsi:type="dcterms:W3CDTF">2018-05-10T14:49:12Z</dcterms:modified>
</cp:coreProperties>
</file>