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G4"/>
  <c r="G21"/>
  <c r="G20"/>
  <c r="G18"/>
  <c r="G17"/>
  <c r="G16"/>
  <c r="G15"/>
  <c r="G12"/>
  <c r="G11"/>
  <c r="G9"/>
  <c r="G8"/>
  <c r="G7"/>
  <c r="G6"/>
  <c r="G5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<sst xmlns="http://schemas.openxmlformats.org/spreadsheetml/2006/main" count="47" uniqueCount="47">
  <si>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</si>
  <si>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</si>
  <si>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</si>
  <si>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</si>
  <si>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</si>
  <si>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</si>
  <si>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</si>
  <si>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</si>
  <si>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</si>
  <si>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</si>
  <si>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</si>
  <si>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</si>
  <si>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</si>
  <si>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</si>
  <si>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</si>
  <si>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</si>
  <si>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</si>
  <si>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</si>
  <si>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</si>
  <si>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</si>
  <si>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</si>
  <si>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</si>
  <si>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</si>
  <si>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</si>
  <si>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</si>
  <si>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</si>
  <si>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</si>
  <si>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</si>
  <si>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</si>
  <si>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</si>
  <si>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</si>
  <si>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</si>
  <si>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</si>
  <si>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</si>
  <si>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</si>
  <si>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</si>
  <si>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</si>
  <si>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</si>
  <si>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</si>
  <si>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</si>
  <si>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</si>
  <si>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</si>
  <si>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01.03.2023)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</si>
  <si>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01.03.2023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</si>
  <si>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01.03.2022</t>
    </r>
    <r>
      <rPr>
        <b/>
        <sz val="9"/>
        <color rgb="FF000000"/>
        <rFont val="Times New Roman"/>
        <family val="1"/>
        <charset val="204"/>
      </rPr>
      <t>, тыс. руб.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</si>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</sst>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M12" sqref="M12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1" t="s">
        <v>42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28" t="s">
        <v>40</v>
      </c>
      <c r="D3" s="27" t="s">
        <v>43</v>
      </c>
      <c r="E3" s="15" t="s">
        <v>2</v>
      </c>
      <c r="F3" s="27" t="s">
        <v>44</v>
      </c>
      <c r="G3" s="22" t="s">
        <v>41</v>
      </c>
    </row>
    <row r="4" spans="1:7" ht="21.75" customHeight="1" thickBot="1">
      <c r="A4" s="2" t="s">
        <v>3</v>
      </c>
      <c r="B4" s="5" t="s">
        <v>24</v>
      </c>
      <c r="C4" s="9">
        <v>1000</v>
      </c>
      <c r="D4" s="16">
        <v>45</v>
      </c>
      <c r="E4" s="10">
        <f t="shared" ref="E4:E21" si="0">D4/C4*100</f>
        <v>4.5</v>
      </c>
      <c r="F4" s="29">
        <v>20</v>
      </c>
      <c r="G4" s="8">
        <f t="shared" ref="G4:G21" si="1">D4/F4*100</f>
        <v>225</v>
      </c>
    </row>
    <row r="5" spans="1:7" ht="20.25" customHeight="1" thickBot="1">
      <c r="A5" s="2" t="s">
        <v>7</v>
      </c>
      <c r="B5" s="5" t="s">
        <v>45</v>
      </c>
      <c r="C5" s="9">
        <v>273732.97989999998</v>
      </c>
      <c r="D5" s="16">
        <v>28180.239089999999</v>
      </c>
      <c r="E5" s="10">
        <f t="shared" si="0"/>
        <v>10.294791332887543</v>
      </c>
      <c r="F5" s="29">
        <v>25021.762269999999</v>
      </c>
      <c r="G5" s="8">
        <f t="shared" si="1"/>
        <v>112.62291914501512</v>
      </c>
    </row>
    <row r="6" spans="1:7" ht="21" customHeight="1" thickBot="1">
      <c r="A6" s="2" t="s">
        <v>8</v>
      </c>
      <c r="B6" s="5" t="s">
        <v>25</v>
      </c>
      <c r="C6" s="9">
        <v>2380265.6404900001</v>
      </c>
      <c r="D6" s="16">
        <v>193245.68035000001</v>
      </c>
      <c r="E6" s="10">
        <f t="shared" si="0"/>
        <v>8.1186602479468881</v>
      </c>
      <c r="F6" s="29">
        <v>167798.24893999999</v>
      </c>
      <c r="G6" s="8">
        <f t="shared" si="1"/>
        <v>115.16549282889079</v>
      </c>
    </row>
    <row r="7" spans="1:7" ht="19.5" customHeight="1" thickBot="1">
      <c r="A7" s="2" t="s">
        <v>9</v>
      </c>
      <c r="B7" s="5" t="s">
        <v>26</v>
      </c>
      <c r="C7" s="9">
        <v>35981.61</v>
      </c>
      <c r="D7" s="16">
        <v>1147.57761</v>
      </c>
      <c r="E7" s="10">
        <f t="shared" si="0"/>
        <v>3.1893448069722283</v>
      </c>
      <c r="F7" s="29">
        <v>6153.4156199999998</v>
      </c>
      <c r="G7" s="8">
        <f t="shared" si="1"/>
        <v>18.649440910022587</v>
      </c>
    </row>
    <row r="8" spans="1:7" ht="20.25" customHeight="1" thickBot="1">
      <c r="A8" s="4" t="s">
        <v>10</v>
      </c>
      <c r="B8" s="6" t="s">
        <v>27</v>
      </c>
      <c r="C8" s="11">
        <v>160377.10999999999</v>
      </c>
      <c r="D8" s="17">
        <v>13949.60153</v>
      </c>
      <c r="E8" s="12">
        <f t="shared" si="0"/>
        <v>8.6980003131369568</v>
      </c>
      <c r="F8" s="17">
        <v>15813.324860000001</v>
      </c>
      <c r="G8" s="8">
        <f t="shared" si="1"/>
        <v>88.214222205006919</v>
      </c>
    </row>
    <row r="9" spans="1:7" ht="20.25" customHeight="1" thickBot="1">
      <c r="A9" s="2" t="s">
        <v>11</v>
      </c>
      <c r="B9" s="5" t="s">
        <v>28</v>
      </c>
      <c r="C9" s="9">
        <v>824</v>
      </c>
      <c r="D9" s="16">
        <v>41.500160000000001</v>
      </c>
      <c r="E9" s="10">
        <f t="shared" si="0"/>
        <v>5.03642718446602</v>
      </c>
      <c r="F9" s="16">
        <v>32.844270000000002</v>
      </c>
      <c r="G9" s="8">
        <f t="shared" si="1"/>
        <v>126.35433821485451</v>
      </c>
    </row>
    <row r="10" spans="1:7" ht="19.5" customHeight="1" thickBot="1">
      <c r="A10" s="2" t="s">
        <v>12</v>
      </c>
      <c r="B10" s="5" t="s">
        <v>29</v>
      </c>
      <c r="C10" s="9">
        <v>600</v>
      </c>
      <c r="D10" s="16">
        <v>0</v>
      </c>
      <c r="E10" s="10">
        <f t="shared" si="0"/>
        <v>0</v>
      </c>
      <c r="F10" s="16">
        <v>0</v>
      </c>
      <c r="G10" s="8"/>
    </row>
    <row r="11" spans="1:7" ht="24" customHeight="1" thickBot="1">
      <c r="A11" s="2" t="s">
        <v>13</v>
      </c>
      <c r="B11" s="5" t="s">
        <v>30</v>
      </c>
      <c r="C11" s="9">
        <v>116085.63141</v>
      </c>
      <c r="D11" s="16">
        <v>4702.3819700000004</v>
      </c>
      <c r="E11" s="10">
        <f t="shared" si="0"/>
        <v>4.0507872618548042</v>
      </c>
      <c r="F11" s="16">
        <v>4902.1000299999996</v>
      </c>
      <c r="G11" s="8">
        <f t="shared" si="1"/>
        <v>95.925867306302209</v>
      </c>
    </row>
    <row r="12" spans="1:7" ht="21" customHeight="1" thickBot="1">
      <c r="A12" s="2" t="s">
        <v>14</v>
      </c>
      <c r="B12" s="5" t="s">
        <v>31</v>
      </c>
      <c r="C12" s="9">
        <v>96107.8</v>
      </c>
      <c r="D12" s="16">
        <v>23143.1574</v>
      </c>
      <c r="E12" s="10">
        <f t="shared" si="0"/>
        <v>24.080415325290975</v>
      </c>
      <c r="F12" s="16">
        <v>1412.6804999999999</v>
      </c>
      <c r="G12" s="8">
        <f t="shared" si="1"/>
        <v>1638.2442739175631</v>
      </c>
    </row>
    <row r="13" spans="1:7" ht="24" customHeight="1" thickBot="1">
      <c r="A13" s="2" t="s">
        <v>15</v>
      </c>
      <c r="B13" s="5" t="s">
        <v>46</v>
      </c>
      <c r="C13" s="9">
        <v>26048.6</v>
      </c>
      <c r="D13" s="16">
        <v>8.4411799999999992</v>
      </c>
      <c r="E13" s="10">
        <f t="shared" si="0"/>
        <v>3.2405503558732521E-2</v>
      </c>
      <c r="F13" s="16">
        <v>0</v>
      </c>
      <c r="G13" s="8"/>
    </row>
    <row r="14" spans="1:7" ht="18" customHeight="1" thickBot="1">
      <c r="A14" s="2" t="s">
        <v>16</v>
      </c>
      <c r="B14" s="5" t="s">
        <v>32</v>
      </c>
      <c r="C14" s="9">
        <v>121673.8</v>
      </c>
      <c r="D14" s="16">
        <v>0</v>
      </c>
      <c r="E14" s="10">
        <f t="shared" si="0"/>
        <v>0</v>
      </c>
      <c r="F14" s="16">
        <v>0</v>
      </c>
      <c r="G14" s="8"/>
    </row>
    <row r="15" spans="1:7" ht="24" customHeight="1" thickBot="1">
      <c r="A15" s="2" t="s">
        <v>17</v>
      </c>
      <c r="B15" s="5" t="s">
        <v>33</v>
      </c>
      <c r="C15" s="9">
        <v>549030.25722999999</v>
      </c>
      <c r="D15" s="16">
        <v>52280.736040000003</v>
      </c>
      <c r="E15" s="10">
        <f t="shared" si="0"/>
        <v>9.5223779293640156</v>
      </c>
      <c r="F15" s="16">
        <v>50872.835129999999</v>
      </c>
      <c r="G15" s="8">
        <f t="shared" si="1"/>
        <v>102.76749056033985</v>
      </c>
    </row>
    <row r="16" spans="1:7" ht="36" customHeight="1" thickBot="1">
      <c r="A16" s="2" t="s">
        <v>18</v>
      </c>
      <c r="B16" s="5" t="s">
        <v>34</v>
      </c>
      <c r="C16" s="9">
        <v>70767.58</v>
      </c>
      <c r="D16" s="16">
        <v>3663.2023199999999</v>
      </c>
      <c r="E16" s="10">
        <f t="shared" si="0"/>
        <v>5.176384892630213</v>
      </c>
      <c r="F16" s="16">
        <v>5231.0403399999996</v>
      </c>
      <c r="G16" s="8">
        <f t="shared" si="1"/>
        <v>70.028179518875589</v>
      </c>
    </row>
    <row r="17" spans="1:7" ht="24" customHeight="1" thickBot="1">
      <c r="A17" s="2" t="s">
        <v>19</v>
      </c>
      <c r="B17" s="5" t="s">
        <v>35</v>
      </c>
      <c r="C17" s="9">
        <v>469729.76277999999</v>
      </c>
      <c r="D17" s="16">
        <v>96491.220400000006</v>
      </c>
      <c r="E17" s="10">
        <f t="shared" si="0"/>
        <v>20.541857903347736</v>
      </c>
      <c r="F17" s="29">
        <v>21351.848320000001</v>
      </c>
      <c r="G17" s="8">
        <f t="shared" si="1"/>
        <v>451.91038711912313</v>
      </c>
    </row>
    <row r="18" spans="1:7" ht="21.75" customHeight="1" thickBot="1">
      <c r="A18" s="2" t="s">
        <v>20</v>
      </c>
      <c r="B18" s="5" t="s">
        <v>36</v>
      </c>
      <c r="C18" s="9">
        <v>97000.151459999994</v>
      </c>
      <c r="D18" s="16">
        <v>8015.5859700000001</v>
      </c>
      <c r="E18" s="10">
        <f t="shared" si="0"/>
        <v>8.2634777877696326</v>
      </c>
      <c r="F18" s="29">
        <v>9067.3350399999999</v>
      </c>
      <c r="G18" s="8">
        <f t="shared" si="1"/>
        <v>88.400681508290219</v>
      </c>
    </row>
    <row r="19" spans="1:7" ht="21" customHeight="1" thickBot="1">
      <c r="A19" s="2" t="s">
        <v>21</v>
      </c>
      <c r="B19" s="5" t="s">
        <v>37</v>
      </c>
      <c r="C19" s="9">
        <v>1998</v>
      </c>
      <c r="D19" s="16">
        <v>33</v>
      </c>
      <c r="E19" s="10">
        <f t="shared" si="0"/>
        <v>1.6516516516516515</v>
      </c>
      <c r="F19" s="30">
        <v>32.674999999999997</v>
      </c>
      <c r="G19" s="8">
        <f t="shared" si="1"/>
        <v>100.99464422341239</v>
      </c>
    </row>
    <row r="20" spans="1:7" ht="24" customHeight="1" thickBot="1">
      <c r="A20" s="2" t="s">
        <v>22</v>
      </c>
      <c r="B20" s="5" t="s">
        <v>38</v>
      </c>
      <c r="C20" s="9">
        <v>486844.8456</v>
      </c>
      <c r="D20" s="16">
        <v>20391.50001</v>
      </c>
      <c r="E20" s="10">
        <f t="shared" si="0"/>
        <v>4.1885007501453559</v>
      </c>
      <c r="F20" s="29">
        <v>17637.45376</v>
      </c>
      <c r="G20" s="8">
        <f t="shared" si="1"/>
        <v>115.61476099370933</v>
      </c>
    </row>
    <row r="21" spans="1:7" ht="24" customHeight="1" thickBot="1">
      <c r="A21" s="2" t="s">
        <v>23</v>
      </c>
      <c r="B21" s="5" t="s">
        <v>39</v>
      </c>
      <c r="C21" s="9">
        <v>1019488.221</v>
      </c>
      <c r="D21" s="16">
        <v>0</v>
      </c>
      <c r="E21" s="10">
        <f t="shared" si="0"/>
        <v>0</v>
      </c>
      <c r="F21" s="29">
        <v>30212.726040000001</v>
      </c>
      <c r="G21" s="8">
        <f t="shared" si="1"/>
        <v>0</v>
      </c>
    </row>
    <row r="22" spans="1:7" ht="15.75" thickBot="1">
      <c r="A22" s="23"/>
      <c r="B22" s="24" t="s">
        <v>4</v>
      </c>
      <c r="C22" s="25">
        <f>SUM(C4:C21)</f>
        <v>5907555.9898699997</v>
      </c>
      <c r="D22" s="25">
        <f>SUM(D4:D21)</f>
        <v>445338.82403000002</v>
      </c>
      <c r="E22" s="26">
        <f t="shared" ref="E22:E24" si="2">D22/C22*100</f>
        <v>7.5384613331409165</v>
      </c>
      <c r="F22" s="25">
        <f>SUM(F4:F21)</f>
        <v>355560.29011999996</v>
      </c>
      <c r="G22" s="26">
        <f>D22/F22*100</f>
        <v>125.24987643577975</v>
      </c>
    </row>
    <row r="23" spans="1:7" ht="15.75" thickBot="1">
      <c r="A23" s="2"/>
      <c r="B23" s="3" t="s">
        <v>5</v>
      </c>
      <c r="C23" s="7">
        <v>184942.23</v>
      </c>
      <c r="D23" s="13">
        <v>1697.38778</v>
      </c>
      <c r="E23" s="10">
        <f t="shared" si="2"/>
        <v>0.91779350773482071</v>
      </c>
      <c r="F23" s="13">
        <v>1851.44074</v>
      </c>
      <c r="G23" s="8">
        <f>D23/F23*100</f>
        <v>91.679292959708775</v>
      </c>
    </row>
    <row r="24" spans="1:7" ht="15.75" thickBot="1">
      <c r="A24" s="18"/>
      <c r="B24" s="19" t="s">
        <v>6</v>
      </c>
      <c r="C24" s="20">
        <f>SUM(C22:C23)</f>
        <v>6092498.2198700001</v>
      </c>
      <c r="D24" s="20">
        <f>SUM(D22:D23)</f>
        <v>447036.21181000001</v>
      </c>
      <c r="E24" s="21">
        <f t="shared" si="2"/>
        <v>7.3374861292866935</v>
      </c>
      <c r="F24" s="20">
        <f>SUM(F22:F23)</f>
        <v>357411.73085999995</v>
      </c>
      <c r="G24" s="21">
        <f t="shared" ref="G24" si="3">D24/F24*100</f>
        <v>125.07597630730997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2023-03-10T09:48:25Z</dcterms:modified>
</cp:coreProperties>
</file>