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/>
  <c r="G10" l="1"/>
  <c r="F22"/>
  <c r="F24" s="1"/>
  <c r="G21"/>
  <c r="G19"/>
  <c r="G13"/>
  <c r="G12"/>
  <c r="G9"/>
  <c r="G4"/>
  <c r="D22"/>
  <c r="G20" l="1"/>
  <c r="G18"/>
  <c r="G17"/>
  <c r="G16"/>
  <c r="G15"/>
  <c r="G11"/>
  <c r="G8"/>
  <c r="G7"/>
  <c r="G6"/>
  <c r="G5"/>
  <c r="G23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C22" l="1"/>
  <c r="C24" s="1"/>
  <c r="G22" l="1"/>
  <c r="D24"/>
  <c r="E23" l="1"/>
  <c r="E22" l="1"/>
  <c r="E24" l="1"/>
  <c r="G24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<sst xmlns="http://schemas.openxmlformats.org/spreadsheetml/2006/main" count="47" uniqueCount="47">
  <si>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</si>
  <si>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</si>
  <si>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</si>
  <si>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</si>
  <si>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</si>
  <si>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</si>
  <si>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</si>
  <si>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</si>
  <si>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</si>
  <si>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</si>
  <si>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</si>
  <si>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</si>
  <si>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</si>
  <si>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</si>
  <si>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</si>
  <si>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</si>
  <si>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</si>
  <si>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</si>
  <si>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</si>
  <si>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</si>
  <si>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</si>
  <si>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</si>
  <si>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</si>
  <si>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</si>
  <si>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</si>
  <si>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</si>
  <si>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</si>
  <si>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</si>
  <si>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</si>
  <si>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</si>
  <si>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</si>
  <si>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"Жилище"</t>
  </si>
  <si>
    <t>Муниципальная программа "Предпринимательство"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</si>
  <si>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</si>
  <si>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</si>
  <si>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r>
      <t xml:space="preserve">Утвержденные бюджетные назначения на </t>
    </r>
    <r>
      <rPr>
        <b/>
        <i/>
        <sz val="9"/>
        <rFont val="Times New Roman"/>
        <family val="1"/>
        <charset val="204"/>
      </rPr>
      <t>2021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</si>
  <si>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b/>
        <i/>
        <sz val="9"/>
        <rFont val="Times New Roman"/>
        <family val="1"/>
        <charset val="204"/>
      </rPr>
      <t>2020</t>
    </r>
    <r>
      <rPr>
        <b/>
        <sz val="9"/>
        <rFont val="Times New Roman"/>
        <family val="1"/>
        <charset val="204"/>
      </rPr>
      <t xml:space="preserve"> года, %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</si>
  <si>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01.11.2021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</si>
  <si>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01.11.2020,</t>
    </r>
    <r>
      <rPr>
        <b/>
        <sz val="9"/>
        <color rgb="FF000000"/>
        <rFont val="Times New Roman"/>
        <family val="1"/>
        <charset val="204"/>
      </rPr>
      <t xml:space="preserve"> тыс. руб.</t>
    </r>
  </si>
  <si>
    <t>Муниципальная программа
 "Развитие инженерной инфраструктуры и энергоэффективности"</t>
  </si>
  <si>
    <t>Муниципальная программа
 "Управление имуществом и муниципальными финансами"</t>
  </si>
  <si>
    <t>Муниципальная программа
 "Развитие и функционирование дорожно-транспортного комплекса"</t>
  </si>
  <si>
    <t>Муниципальная программа
 "Формирование современной комфортной городской среды"</t>
  </si>
  <si>
    <t>Муниципальная программа 
"Строительство объектов социальной инфраструктуры"</t>
  </si>
  <si>
    <t>Муниципальная программа 
"Безопасность и обеспечение безопасности жизнедеятельности населения"</t>
  </si>
  <si>
    <t>Муниципальная программа 
"Развитие институтов гражданского общества, повышение эффективности местного самоуправления и реализации молодежной политики"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</si>
  <si>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 (по состоянию на </t>
    </r>
    <r>
      <rPr>
        <i/>
        <sz val="11"/>
        <color theme="0" tint="-0.499984740745262"/>
        <rFont val="Times New Roman"/>
        <family val="1"/>
        <charset val="204"/>
      </rPr>
      <t>01.11.2021</t>
    </r>
    <r>
      <rPr>
        <b/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</si>
</sst>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3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6" xfId="1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2" borderId="7" xfId="1" applyNumberFormat="1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5" fillId="3" borderId="1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4" fontId="14" fillId="4" borderId="9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2" fontId="15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sqref="A1:G1"/>
    </sheetView>
  </sheetViews>
  <sheetFormatPr defaultRowHeight="15"/>
  <cols>
    <col min="1" max="1" width="14.42578125" customWidth="1"/>
    <col min="2" max="2" width="63.28515625" customWidth="1"/>
    <col min="3" max="4" width="15.42578125" customWidth="1"/>
    <col min="5" max="5" width="11.42578125" customWidth="1"/>
    <col min="6" max="7" width="15.42578125" customWidth="1"/>
  </cols>
  <sheetData>
    <row r="1" spans="1:7" ht="44.25" customHeight="1">
      <c r="A1" s="42" t="s">
        <v>46</v>
      </c>
      <c r="B1" s="42"/>
      <c r="C1" s="42"/>
      <c r="D1" s="42"/>
      <c r="E1" s="42"/>
      <c r="F1" s="42"/>
      <c r="G1" s="42"/>
    </row>
    <row r="2" spans="1:7" ht="15.75" thickBot="1"/>
    <row r="3" spans="1:7" ht="60.75" thickBot="1">
      <c r="A3" s="2" t="s">
        <v>0</v>
      </c>
      <c r="B3" s="3" t="s">
        <v>1</v>
      </c>
      <c r="C3" s="4" t="s">
        <v>35</v>
      </c>
      <c r="D3" s="5" t="s">
        <v>37</v>
      </c>
      <c r="E3" s="3" t="s">
        <v>2</v>
      </c>
      <c r="F3" s="3" t="s">
        <v>38</v>
      </c>
      <c r="G3" s="6" t="s">
        <v>36</v>
      </c>
    </row>
    <row r="4" spans="1:7" ht="18.75" customHeight="1" thickBot="1">
      <c r="A4" s="7" t="s">
        <v>3</v>
      </c>
      <c r="B4" s="8" t="s">
        <v>24</v>
      </c>
      <c r="C4" s="9">
        <v>3770</v>
      </c>
      <c r="D4" s="10">
        <v>2041</v>
      </c>
      <c r="E4" s="11">
        <f t="shared" ref="E4:E21" si="0">D4/C4*100</f>
        <v>54.137931034482754</v>
      </c>
      <c r="F4" s="9">
        <v>1355</v>
      </c>
      <c r="G4" s="12">
        <f t="shared" ref="G4:G21" si="1">D4/F4*100</f>
        <v>150.62730627306274</v>
      </c>
    </row>
    <row r="5" spans="1:7" ht="18.75" customHeight="1" thickBot="1">
      <c r="A5" s="7" t="s">
        <v>7</v>
      </c>
      <c r="B5" s="8" t="s">
        <v>25</v>
      </c>
      <c r="C5" s="9">
        <v>228522.47</v>
      </c>
      <c r="D5" s="10">
        <v>186727.53</v>
      </c>
      <c r="E5" s="11">
        <f t="shared" si="0"/>
        <v>81.7107963168786</v>
      </c>
      <c r="F5" s="9">
        <v>99163.05</v>
      </c>
      <c r="G5" s="12">
        <f t="shared" si="1"/>
        <v>188.30353644830407</v>
      </c>
    </row>
    <row r="6" spans="1:7" ht="18" customHeight="1" thickBot="1">
      <c r="A6" s="7" t="s">
        <v>8</v>
      </c>
      <c r="B6" s="8" t="s">
        <v>26</v>
      </c>
      <c r="C6" s="9">
        <v>1945196.2</v>
      </c>
      <c r="D6" s="10">
        <v>1447826.04</v>
      </c>
      <c r="E6" s="11">
        <f t="shared" si="0"/>
        <v>74.430848672231633</v>
      </c>
      <c r="F6" s="9">
        <v>1328923</v>
      </c>
      <c r="G6" s="12">
        <f t="shared" si="1"/>
        <v>108.94732350933802</v>
      </c>
    </row>
    <row r="7" spans="1:7" ht="17.25" customHeight="1" thickBot="1">
      <c r="A7" s="7" t="s">
        <v>9</v>
      </c>
      <c r="B7" s="13" t="s">
        <v>27</v>
      </c>
      <c r="C7" s="9">
        <v>75307.289999999994</v>
      </c>
      <c r="D7" s="10">
        <v>59891.75</v>
      </c>
      <c r="E7" s="11">
        <f t="shared" si="0"/>
        <v>79.529817100044369</v>
      </c>
      <c r="F7" s="9">
        <v>44825.47</v>
      </c>
      <c r="G7" s="12">
        <f t="shared" si="1"/>
        <v>133.61098054298148</v>
      </c>
    </row>
    <row r="8" spans="1:7" ht="18" customHeight="1" thickBot="1">
      <c r="A8" s="7" t="s">
        <v>10</v>
      </c>
      <c r="B8" s="13" t="s">
        <v>28</v>
      </c>
      <c r="C8" s="9">
        <v>141266.6</v>
      </c>
      <c r="D8" s="10">
        <v>112294.13</v>
      </c>
      <c r="E8" s="11">
        <f t="shared" si="0"/>
        <v>79.490927083967478</v>
      </c>
      <c r="F8" s="9">
        <v>98706.37</v>
      </c>
      <c r="G8" s="12">
        <f t="shared" si="1"/>
        <v>113.76583902335788</v>
      </c>
    </row>
    <row r="9" spans="1:7" ht="19.5" customHeight="1" thickBot="1">
      <c r="A9" s="14" t="s">
        <v>11</v>
      </c>
      <c r="B9" s="15" t="s">
        <v>29</v>
      </c>
      <c r="C9" s="16">
        <v>2688</v>
      </c>
      <c r="D9" s="17">
        <v>369.29</v>
      </c>
      <c r="E9" s="18">
        <f t="shared" si="0"/>
        <v>13.738467261904763</v>
      </c>
      <c r="F9" s="16">
        <v>594.26</v>
      </c>
      <c r="G9" s="19">
        <f t="shared" si="1"/>
        <v>62.142833103355436</v>
      </c>
    </row>
    <row r="10" spans="1:7" ht="19.5" customHeight="1" thickBot="1">
      <c r="A10" s="7" t="s">
        <v>12</v>
      </c>
      <c r="B10" s="13" t="s">
        <v>30</v>
      </c>
      <c r="C10" s="9">
        <v>320</v>
      </c>
      <c r="D10" s="10">
        <v>93.9</v>
      </c>
      <c r="E10" s="11">
        <f t="shared" si="0"/>
        <v>29.34375</v>
      </c>
      <c r="F10" s="9">
        <v>100</v>
      </c>
      <c r="G10" s="19">
        <f t="shared" si="1"/>
        <v>93.9</v>
      </c>
    </row>
    <row r="11" spans="1:7" ht="32.25" customHeight="1" thickBot="1">
      <c r="A11" s="7" t="s">
        <v>13</v>
      </c>
      <c r="B11" s="13" t="s">
        <v>44</v>
      </c>
      <c r="C11" s="9">
        <v>76197.42</v>
      </c>
      <c r="D11" s="10">
        <v>53365.57</v>
      </c>
      <c r="E11" s="11">
        <f t="shared" si="0"/>
        <v>70.03592772563691</v>
      </c>
      <c r="F11" s="9">
        <v>40345.67</v>
      </c>
      <c r="G11" s="12">
        <f t="shared" si="1"/>
        <v>132.27087318168219</v>
      </c>
    </row>
    <row r="12" spans="1:7" ht="19.5" customHeight="1" thickBot="1">
      <c r="A12" s="7" t="s">
        <v>14</v>
      </c>
      <c r="B12" s="13" t="s">
        <v>31</v>
      </c>
      <c r="C12" s="9">
        <v>61688.15</v>
      </c>
      <c r="D12" s="10">
        <v>12056.51</v>
      </c>
      <c r="E12" s="11">
        <f t="shared" si="0"/>
        <v>19.544288489766672</v>
      </c>
      <c r="F12" s="9">
        <v>26800.3</v>
      </c>
      <c r="G12" s="12">
        <f t="shared" si="1"/>
        <v>44.986474032007109</v>
      </c>
    </row>
    <row r="13" spans="1:7" ht="31.5" customHeight="1" thickBot="1">
      <c r="A13" s="7" t="s">
        <v>15</v>
      </c>
      <c r="B13" s="13" t="s">
        <v>39</v>
      </c>
      <c r="C13" s="9">
        <v>762</v>
      </c>
      <c r="D13" s="10">
        <v>413.93</v>
      </c>
      <c r="E13" s="11">
        <f t="shared" si="0"/>
        <v>54.321522309711291</v>
      </c>
      <c r="F13" s="9">
        <v>813.87</v>
      </c>
      <c r="G13" s="12">
        <f t="shared" si="1"/>
        <v>50.859473871748563</v>
      </c>
    </row>
    <row r="14" spans="1:7" ht="15" customHeight="1" thickBot="1">
      <c r="A14" s="7" t="s">
        <v>16</v>
      </c>
      <c r="B14" s="13" t="s">
        <v>32</v>
      </c>
      <c r="C14" s="9">
        <v>52058.9</v>
      </c>
      <c r="D14" s="10">
        <v>32540.1</v>
      </c>
      <c r="E14" s="11">
        <f t="shared" si="0"/>
        <v>62.506314962475194</v>
      </c>
      <c r="F14" s="9">
        <v>21935.11</v>
      </c>
      <c r="G14" s="12">
        <f t="shared" si="1"/>
        <v>148.34710197487041</v>
      </c>
    </row>
    <row r="15" spans="1:7" ht="32.25" customHeight="1" thickBot="1">
      <c r="A15" s="7" t="s">
        <v>17</v>
      </c>
      <c r="B15" s="13" t="s">
        <v>40</v>
      </c>
      <c r="C15" s="9">
        <v>469493.64</v>
      </c>
      <c r="D15" s="10">
        <v>315095.40000000002</v>
      </c>
      <c r="E15" s="11">
        <f t="shared" si="0"/>
        <v>67.113880392501173</v>
      </c>
      <c r="F15" s="9">
        <v>277277.51</v>
      </c>
      <c r="G15" s="12">
        <f t="shared" si="1"/>
        <v>113.63900375475819</v>
      </c>
    </row>
    <row r="16" spans="1:7" ht="45.75" customHeight="1" thickBot="1">
      <c r="A16" s="7" t="s">
        <v>18</v>
      </c>
      <c r="B16" s="13" t="s">
        <v>45</v>
      </c>
      <c r="C16" s="9">
        <v>93158.87</v>
      </c>
      <c r="D16" s="10">
        <v>60998.91</v>
      </c>
      <c r="E16" s="11">
        <f t="shared" si="0"/>
        <v>65.478370443952358</v>
      </c>
      <c r="F16" s="9">
        <v>36823.19</v>
      </c>
      <c r="G16" s="12">
        <f t="shared" si="1"/>
        <v>165.65351888307339</v>
      </c>
    </row>
    <row r="17" spans="1:7" ht="33.75" customHeight="1" thickBot="1">
      <c r="A17" s="7" t="s">
        <v>19</v>
      </c>
      <c r="B17" s="13" t="s">
        <v>41</v>
      </c>
      <c r="C17" s="9">
        <v>294314.23</v>
      </c>
      <c r="D17" s="10">
        <v>190348.6</v>
      </c>
      <c r="E17" s="11">
        <f t="shared" si="0"/>
        <v>64.675296196177811</v>
      </c>
      <c r="F17" s="9">
        <v>101331.48</v>
      </c>
      <c r="G17" s="12">
        <f t="shared" si="1"/>
        <v>187.84744878886602</v>
      </c>
    </row>
    <row r="18" spans="1:7" ht="21.75" customHeight="1" thickBot="1">
      <c r="A18" s="7" t="s">
        <v>20</v>
      </c>
      <c r="B18" s="13" t="s">
        <v>33</v>
      </c>
      <c r="C18" s="9">
        <v>95587.86</v>
      </c>
      <c r="D18" s="10">
        <v>63513.8</v>
      </c>
      <c r="E18" s="11">
        <f t="shared" si="0"/>
        <v>66.445467028972089</v>
      </c>
      <c r="F18" s="9">
        <v>79813.64</v>
      </c>
      <c r="G18" s="12">
        <f t="shared" si="1"/>
        <v>79.577626079953262</v>
      </c>
    </row>
    <row r="19" spans="1:7" ht="18.75" customHeight="1" thickBot="1">
      <c r="A19" s="20" t="s">
        <v>21</v>
      </c>
      <c r="B19" s="21" t="s">
        <v>34</v>
      </c>
      <c r="C19" s="22">
        <v>478</v>
      </c>
      <c r="D19" s="23">
        <v>310.16000000000003</v>
      </c>
      <c r="E19" s="24">
        <f t="shared" si="0"/>
        <v>64.887029288702934</v>
      </c>
      <c r="F19" s="22">
        <v>325.44</v>
      </c>
      <c r="G19" s="25">
        <f t="shared" si="1"/>
        <v>95.304818092428718</v>
      </c>
    </row>
    <row r="20" spans="1:7" ht="32.25" customHeight="1" thickBot="1">
      <c r="A20" s="7" t="s">
        <v>22</v>
      </c>
      <c r="B20" s="13" t="s">
        <v>42</v>
      </c>
      <c r="C20" s="9">
        <v>327909.61</v>
      </c>
      <c r="D20" s="10">
        <v>186808.57</v>
      </c>
      <c r="E20" s="11">
        <f t="shared" si="0"/>
        <v>56.969531938999907</v>
      </c>
      <c r="F20" s="9">
        <v>264491.8</v>
      </c>
      <c r="G20" s="12">
        <f t="shared" si="1"/>
        <v>70.629248241344342</v>
      </c>
    </row>
    <row r="21" spans="1:7" ht="33" customHeight="1" thickBot="1">
      <c r="A21" s="7" t="s">
        <v>23</v>
      </c>
      <c r="B21" s="13" t="s">
        <v>43</v>
      </c>
      <c r="C21" s="9">
        <v>1009826.76</v>
      </c>
      <c r="D21" s="10">
        <v>518785.86</v>
      </c>
      <c r="E21" s="11">
        <f t="shared" si="0"/>
        <v>51.373748503159092</v>
      </c>
      <c r="F21" s="9">
        <v>238588.7</v>
      </c>
      <c r="G21" s="12">
        <f t="shared" si="1"/>
        <v>217.43940932659424</v>
      </c>
    </row>
    <row r="22" spans="1:7" ht="15.75" thickBot="1">
      <c r="A22" s="26"/>
      <c r="B22" s="27" t="s">
        <v>4</v>
      </c>
      <c r="C22" s="28">
        <f>SUM(C4:C21)</f>
        <v>4878546</v>
      </c>
      <c r="D22" s="29">
        <f>SUM(D4:D21)</f>
        <v>3243481.0500000003</v>
      </c>
      <c r="E22" s="30">
        <f t="shared" ref="E22:E24" si="2">D22/C22*100</f>
        <v>66.484584751276316</v>
      </c>
      <c r="F22" s="28">
        <f>SUM(F4:F21)</f>
        <v>2662213.8600000003</v>
      </c>
      <c r="G22" s="31">
        <f>D22/F22*100</f>
        <v>121.83397805614308</v>
      </c>
    </row>
    <row r="23" spans="1:7" ht="15.75" thickBot="1">
      <c r="A23" s="32"/>
      <c r="B23" s="33" t="s">
        <v>5</v>
      </c>
      <c r="C23" s="34">
        <v>26311.8</v>
      </c>
      <c r="D23" s="35">
        <v>9275.9</v>
      </c>
      <c r="E23" s="11">
        <f t="shared" si="2"/>
        <v>35.253764470693753</v>
      </c>
      <c r="F23" s="34">
        <v>13602.09</v>
      </c>
      <c r="G23" s="12">
        <f>D23/F23*100</f>
        <v>68.194667143064038</v>
      </c>
    </row>
    <row r="24" spans="1:7" ht="15.75" thickBot="1">
      <c r="A24" s="36"/>
      <c r="B24" s="37" t="s">
        <v>6</v>
      </c>
      <c r="C24" s="38">
        <f>SUM(C22:C23)</f>
        <v>4904857.8</v>
      </c>
      <c r="D24" s="39">
        <f>SUM(D22:D23)</f>
        <v>3252756.95</v>
      </c>
      <c r="E24" s="40">
        <f t="shared" si="2"/>
        <v>66.317048987638344</v>
      </c>
      <c r="F24" s="38">
        <f>SUM(F22:F23)</f>
        <v>2675815.9500000002</v>
      </c>
      <c r="G24" s="41">
        <f t="shared" ref="G24" si="3">D24/F24*100</f>
        <v>121.5613110460755</v>
      </c>
    </row>
    <row r="26" spans="1:7">
      <c r="A26" s="1"/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2021-11-09T13:33:49Z</cp:lastPrinted>
  <dcterms:created xsi:type="dcterms:W3CDTF">2017-12-11T14:03:53Z</dcterms:created>
  <dcterms:modified xsi:type="dcterms:W3CDTF">2021-11-09T15:16:37Z</dcterms:modified>
</cp:coreProperties>
</file>