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/>
  <c r="F24" s="1"/>
  <c r="G9" l="1"/>
  <c r="G4"/>
  <c r="G6"/>
  <c r="D22"/>
  <c r="C22"/>
  <c r="G23" l="1"/>
  <c r="G15"/>
  <c r="G14"/>
  <c r="G10"/>
  <c r="G7"/>
  <c r="G5"/>
  <c r="G16" l="1"/>
  <c r="E23"/>
  <c r="E17"/>
  <c r="E16"/>
  <c r="E15"/>
  <c r="E14"/>
  <c r="E13"/>
  <c r="E12"/>
  <c r="E11"/>
  <c r="E10"/>
  <c r="E9"/>
  <c r="E8"/>
  <c r="E7"/>
  <c r="E6"/>
  <c r="E5"/>
  <c r="E4"/>
  <c r="C24"/>
  <c r="D24" l="1"/>
  <c r="E22"/>
  <c r="E24" l="1"/>
  <c r="G22"/>
  <c r="G24"/>
</calcChain>
</file>

<file path=xl/sharedStrings.xml><?xml version="1.0" encoding="utf-8"?>
<sst xmlns="http://schemas.openxmlformats.org/spreadsheetml/2006/main" count="43" uniqueCount="43">
  <si>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</si>
  <si>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</si>
  <si>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</si>
  <si>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</si>
  <si>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</si>
  <si>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</si>
  <si>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</si>
  <si>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</si>
  <si>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</si>
  <si>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</si>
  <si>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</si>
  <si>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</si>
  <si>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</si>
  <si>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</si>
  <si>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</si>
  <si>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</si>
  <si>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</si>
  <si>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</si>
  <si>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</si>
  <si>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</si>
  <si>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</si>
  <si>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</si>
  <si>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</si>
  <si>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</si>
  <si>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</si>
  <si>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</si>
  <si>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</si>
  <si>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</si>
  <si>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</si>
  <si>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</si>
  <si>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</si>
  <si>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</si>
  <si>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</si>
  <si>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</si>
  <si>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</si>
  <si>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</si>
  <si>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</si>
  <si>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</si>
  <si>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</si>
  <si>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t>Муниципальная программа городского округа Реутов "Управление муниципальным имуществом и земельными ресурсами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</si>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</sst>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D24" sqref="D24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0" t="s">
        <v>40</v>
      </c>
      <c r="B1" s="10"/>
      <c r="C1" s="10"/>
      <c r="D1" s="10"/>
      <c r="E1" s="10"/>
      <c r="F1" s="10"/>
      <c r="G1" s="10"/>
    </row>
    <row r="3" spans="1:7" ht="60">
      <c r="A3" s="1" t="s">
        <v>0</v>
      </c>
      <c r="B3" s="1" t="s">
        <v>1</v>
      </c>
      <c r="C3" s="1" t="s">
        <v>7</v>
      </c>
      <c r="D3" s="1" t="s">
        <v>41</v>
      </c>
      <c r="E3" s="1" t="s">
        <v>2</v>
      </c>
      <c r="F3" s="1" t="s">
        <v>42</v>
      </c>
      <c r="G3" s="1" t="s">
        <v>8</v>
      </c>
    </row>
    <row r="4" spans="1:7" ht="24">
      <c r="A4" s="5" t="s">
        <v>3</v>
      </c>
      <c r="B4" s="3" t="s">
        <v>9</v>
      </c>
      <c r="C4" s="9">
        <v>99734.89</v>
      </c>
      <c r="D4" s="9">
        <v>151.41999999999999</v>
      </c>
      <c r="E4" s="6">
        <f>D4/C4*100</f>
        <v>0.15182249662079136</v>
      </c>
      <c r="F4" s="9">
        <v>151.41999999999999</v>
      </c>
      <c r="G4" s="6">
        <f>D4/F4*100</f>
        <v>100</v>
      </c>
    </row>
    <row r="5" spans="1:7" ht="24">
      <c r="A5" s="5" t="s">
        <v>11</v>
      </c>
      <c r="B5" s="3" t="s">
        <v>10</v>
      </c>
      <c r="C5" s="9">
        <v>130957.1</v>
      </c>
      <c r="D5" s="9">
        <v>65560.12</v>
      </c>
      <c r="E5" s="6">
        <f t="shared" ref="E5:E24" si="0">D5/C5*100</f>
        <v>50.062287573564156</v>
      </c>
      <c r="F5" s="9">
        <v>61981.77</v>
      </c>
      <c r="G5" s="6">
        <f>D5/F5*100</f>
        <v>105.77322977385124</v>
      </c>
    </row>
    <row r="6" spans="1:7" ht="24">
      <c r="A6" s="5" t="s">
        <v>12</v>
      </c>
      <c r="B6" s="3" t="s">
        <v>13</v>
      </c>
      <c r="C6" s="9">
        <v>124633.45</v>
      </c>
      <c r="D6" s="9">
        <v>40987.06</v>
      </c>
      <c r="E6" s="6">
        <f t="shared" si="0"/>
        <v>32.88608315022973</v>
      </c>
      <c r="F6" s="9">
        <v>35231.25</v>
      </c>
      <c r="G6" s="6">
        <f>D6/F6*100</f>
        <v>116.3372290225297</v>
      </c>
    </row>
    <row r="7" spans="1:7" ht="24">
      <c r="A7" s="5" t="s">
        <v>14</v>
      </c>
      <c r="B7" s="3" t="s">
        <v>15</v>
      </c>
      <c r="C7" s="9">
        <v>300384.18</v>
      </c>
      <c r="D7" s="9">
        <v>63526.3</v>
      </c>
      <c r="E7" s="6">
        <f t="shared" si="0"/>
        <v>21.148350755356027</v>
      </c>
      <c r="F7" s="9">
        <v>61167.1</v>
      </c>
      <c r="G7" s="6">
        <f t="shared" ref="G7" si="1">D7/F7*100</f>
        <v>103.85697540017429</v>
      </c>
    </row>
    <row r="8" spans="1:7" ht="24">
      <c r="A8" s="5" t="s">
        <v>16</v>
      </c>
      <c r="B8" s="3" t="s">
        <v>17</v>
      </c>
      <c r="C8" s="9">
        <v>302840.08</v>
      </c>
      <c r="D8" s="9">
        <v>151847.07</v>
      </c>
      <c r="E8" s="6">
        <f t="shared" si="0"/>
        <v>50.141008416059066</v>
      </c>
      <c r="F8" s="9"/>
      <c r="G8" s="6"/>
    </row>
    <row r="9" spans="1:7" ht="24">
      <c r="A9" s="5" t="s">
        <v>18</v>
      </c>
      <c r="B9" s="3" t="s">
        <v>19</v>
      </c>
      <c r="C9" s="9">
        <v>3704.3</v>
      </c>
      <c r="D9" s="9">
        <v>1276.18</v>
      </c>
      <c r="E9" s="6">
        <f t="shared" si="0"/>
        <v>34.451313338552495</v>
      </c>
      <c r="F9" s="9">
        <v>1003.9</v>
      </c>
      <c r="G9" s="6">
        <f>D9/F9*100</f>
        <v>127.12222332901683</v>
      </c>
    </row>
    <row r="10" spans="1:7" ht="24">
      <c r="A10" s="5" t="s">
        <v>20</v>
      </c>
      <c r="B10" s="3" t="s">
        <v>21</v>
      </c>
      <c r="C10" s="9">
        <v>124359.53</v>
      </c>
      <c r="D10" s="9">
        <v>39143.78</v>
      </c>
      <c r="E10" s="6">
        <f t="shared" si="0"/>
        <v>31.47630101207362</v>
      </c>
      <c r="F10" s="9">
        <v>37556.51</v>
      </c>
      <c r="G10" s="6">
        <f>D10/F10*100</f>
        <v>104.22635117054273</v>
      </c>
    </row>
    <row r="11" spans="1:7" ht="24">
      <c r="A11" s="5" t="s">
        <v>22</v>
      </c>
      <c r="B11" s="3" t="s">
        <v>24</v>
      </c>
      <c r="C11" s="9">
        <v>208887.52</v>
      </c>
      <c r="D11" s="9">
        <v>80968.350000000006</v>
      </c>
      <c r="E11" s="6">
        <f t="shared" si="0"/>
        <v>38.761698161766681</v>
      </c>
      <c r="F11" s="9"/>
      <c r="G11" s="6"/>
    </row>
    <row r="12" spans="1:7" ht="24">
      <c r="A12" s="5" t="s">
        <v>23</v>
      </c>
      <c r="B12" s="3" t="s">
        <v>25</v>
      </c>
      <c r="C12" s="9">
        <v>4088</v>
      </c>
      <c r="D12" s="9">
        <v>145.33000000000001</v>
      </c>
      <c r="E12" s="6">
        <f t="shared" si="0"/>
        <v>3.5550391389432487</v>
      </c>
      <c r="F12" s="9"/>
      <c r="G12" s="6"/>
    </row>
    <row r="13" spans="1:7" ht="24">
      <c r="A13" s="5" t="s">
        <v>26</v>
      </c>
      <c r="B13" s="3" t="s">
        <v>27</v>
      </c>
      <c r="C13" s="9">
        <v>48349.8</v>
      </c>
      <c r="D13" s="9">
        <v>20737.55</v>
      </c>
      <c r="E13" s="6">
        <f t="shared" si="0"/>
        <v>42.890663456725775</v>
      </c>
      <c r="F13" s="9">
        <v>7835.26</v>
      </c>
      <c r="G13" s="6">
        <v>0</v>
      </c>
    </row>
    <row r="14" spans="1:7" ht="24">
      <c r="A14" s="5" t="s">
        <v>28</v>
      </c>
      <c r="B14" s="3" t="s">
        <v>29</v>
      </c>
      <c r="C14" s="9">
        <v>73086.3</v>
      </c>
      <c r="D14" s="9">
        <v>31378.61</v>
      </c>
      <c r="E14" s="6">
        <f t="shared" si="0"/>
        <v>42.933641462216585</v>
      </c>
      <c r="F14" s="9">
        <v>38421.449999999997</v>
      </c>
      <c r="G14" s="6">
        <f t="shared" ref="G14:G15" si="2">D14/F14*100</f>
        <v>81.669510130408923</v>
      </c>
    </row>
    <row r="15" spans="1:7" ht="24">
      <c r="A15" s="5" t="s">
        <v>30</v>
      </c>
      <c r="B15" s="3" t="s">
        <v>31</v>
      </c>
      <c r="C15" s="9">
        <v>1624298.05</v>
      </c>
      <c r="D15" s="9">
        <v>863471.47</v>
      </c>
      <c r="E15" s="6">
        <f t="shared" si="0"/>
        <v>53.159669187560745</v>
      </c>
      <c r="F15" s="9">
        <v>804937.66</v>
      </c>
      <c r="G15" s="6">
        <f t="shared" si="2"/>
        <v>107.27184388415867</v>
      </c>
    </row>
    <row r="16" spans="1:7" ht="36">
      <c r="A16" s="5" t="s">
        <v>32</v>
      </c>
      <c r="B16" s="3" t="s">
        <v>33</v>
      </c>
      <c r="C16" s="9">
        <v>25281.599999999999</v>
      </c>
      <c r="D16" s="9">
        <v>11458.85</v>
      </c>
      <c r="E16" s="6">
        <f t="shared" si="0"/>
        <v>45.324860768305811</v>
      </c>
      <c r="F16" s="9">
        <v>11141.31</v>
      </c>
      <c r="G16" s="6">
        <f t="shared" ref="G16" si="3">F16/D16*100</f>
        <v>97.228866771098311</v>
      </c>
    </row>
    <row r="17" spans="1:7" ht="24">
      <c r="A17" s="5" t="s">
        <v>34</v>
      </c>
      <c r="B17" s="3" t="s">
        <v>35</v>
      </c>
      <c r="C17" s="9">
        <v>63957.48</v>
      </c>
      <c r="D17" s="9">
        <v>32291.59</v>
      </c>
      <c r="E17" s="6">
        <f t="shared" si="0"/>
        <v>50.489153106094861</v>
      </c>
      <c r="F17" s="9"/>
      <c r="G17" s="6"/>
    </row>
    <row r="18" spans="1:7" ht="60">
      <c r="A18" s="5"/>
      <c r="B18" s="3" t="s">
        <v>37</v>
      </c>
      <c r="C18" s="9"/>
      <c r="D18" s="9"/>
      <c r="E18" s="6"/>
      <c r="F18" s="9">
        <v>120173.85</v>
      </c>
      <c r="G18" s="6"/>
    </row>
    <row r="19" spans="1:7" ht="60">
      <c r="A19" s="5"/>
      <c r="B19" s="3" t="s">
        <v>36</v>
      </c>
      <c r="C19" s="9"/>
      <c r="D19" s="9"/>
      <c r="E19" s="6"/>
      <c r="F19" s="9">
        <v>58308.49</v>
      </c>
      <c r="G19" s="6"/>
    </row>
    <row r="20" spans="1:7" ht="66.75" customHeight="1">
      <c r="A20" s="5"/>
      <c r="B20" s="3" t="s">
        <v>38</v>
      </c>
      <c r="C20" s="9"/>
      <c r="D20" s="9"/>
      <c r="E20" s="6"/>
      <c r="F20" s="9">
        <v>19299.21</v>
      </c>
      <c r="G20" s="6"/>
    </row>
    <row r="21" spans="1:7" ht="66.75" customHeight="1">
      <c r="A21" s="5"/>
      <c r="B21" s="3" t="s">
        <v>39</v>
      </c>
      <c r="C21" s="9"/>
      <c r="D21" s="9"/>
      <c r="E21" s="6"/>
      <c r="F21" s="9">
        <v>1770.5</v>
      </c>
      <c r="G21" s="6"/>
    </row>
    <row r="22" spans="1:7">
      <c r="A22" s="5"/>
      <c r="B22" s="2" t="s">
        <v>4</v>
      </c>
      <c r="C22" s="7">
        <f t="shared" ref="C22:D22" si="4">SUM(C4:C20)</f>
        <v>3134562.2800000003</v>
      </c>
      <c r="D22" s="7">
        <f t="shared" si="4"/>
        <v>1402943.68</v>
      </c>
      <c r="E22" s="8">
        <f t="shared" si="0"/>
        <v>44.757243745050104</v>
      </c>
      <c r="F22" s="7">
        <f>SUM(F4:F21)</f>
        <v>1258979.6800000002</v>
      </c>
      <c r="G22" s="8">
        <f t="shared" ref="G22:G24" si="5">D22/F22*100</f>
        <v>111.43497407360854</v>
      </c>
    </row>
    <row r="23" spans="1:7">
      <c r="A23" s="5"/>
      <c r="B23" s="3" t="s">
        <v>5</v>
      </c>
      <c r="C23" s="9">
        <v>16913.400000000001</v>
      </c>
      <c r="D23" s="9">
        <v>8445.98</v>
      </c>
      <c r="E23" s="6">
        <f t="shared" si="0"/>
        <v>49.936618302647602</v>
      </c>
      <c r="F23" s="9">
        <v>8748.19</v>
      </c>
      <c r="G23" s="6">
        <f t="shared" si="5"/>
        <v>96.545456831641729</v>
      </c>
    </row>
    <row r="24" spans="1:7">
      <c r="A24" s="5"/>
      <c r="B24" s="2" t="s">
        <v>6</v>
      </c>
      <c r="C24" s="7">
        <f>SUM(C22:C23)</f>
        <v>3151475.68</v>
      </c>
      <c r="D24" s="7">
        <f>SUM(D22:D23)</f>
        <v>1411389.66</v>
      </c>
      <c r="E24" s="8">
        <f t="shared" si="0"/>
        <v>44.785040511561228</v>
      </c>
      <c r="F24" s="7">
        <f>SUM(F22:F23)</f>
        <v>1267727.8700000001</v>
      </c>
      <c r="G24" s="8">
        <f t="shared" si="5"/>
        <v>111.33222621350114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2018-08-01T13:14:39Z</dcterms:modified>
</cp:coreProperties>
</file>