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<sst xmlns="http://schemas.openxmlformats.org/spreadsheetml/2006/main" count="34" uniqueCount="34">
  <si>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</si>
  <si>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</si>
  <si>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</si>
  <si>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</si>
  <si>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</si>
  <si>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</si>
  <si>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</si>
  <si>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</si>
  <si>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</si>
  <si>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</si>
  <si>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Назначено</t>
  </si>
  <si>
    <t>Исполнено</t>
  </si>
  <si>
    <t>Процент исполнения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</si>
  <si>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</si>
  <si>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</si>
  <si>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</si>
  <si>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</si>
  <si>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</si>
  <si>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>Дефицит (профицит) бюджета городского округа Реутов</t>
  </si>
  <si>
    <t>Приложение № 5</t>
  </si>
  <si>
    <t xml:space="preserve">городского округа Реутов  </t>
  </si>
  <si>
    <t>в процентах к общей сумме доходов без учета безвозмездных поступлений</t>
  </si>
  <si>
    <t>001 01 02 00 00 00 0000 700</t>
  </si>
  <si>
    <t>001 01 02 00 00 04 0000 710</t>
  </si>
  <si>
    <t>001 01 02 00 00 00 0000 800</t>
  </si>
  <si>
    <t>001 01 02 00 00 04 0000 810</t>
  </si>
  <si>
    <t>000 01 05 00 00 00 0000 000</t>
  </si>
  <si>
    <t>000 01 05 02 01 04 0000 510</t>
  </si>
  <si>
    <t>КОД</t>
  </si>
  <si>
    <t>000 01 00 00 00 00 0000 000</t>
  </si>
  <si>
    <t>000 01 05 02 01 04 0000 610</t>
  </si>
  <si>
    <t>001 01 02 00 00 00 0000 000</t>
  </si>
  <si>
    <t>(тыс.рублей)</t>
  </si>
  <si>
    <t>Исполнение по источникам внутреннего финансирования дефицита бюджета городского округа Реутов Московской области за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</si>
</sst>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9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172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172" fontId="1" fillId="33" borderId="11" xfId="55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2"/>
  <cols>
    <col min="1" max="1" width="34.421875" style="0" customWidth="1"/>
    <col min="2" max="2" width="44.421875" style="0" customWidth="1"/>
    <col min="3" max="3" width="15.140625" style="0" customWidth="1"/>
    <col min="4" max="4" width="14.421875" style="0" customWidth="1"/>
    <col min="5" max="5" width="14.28125" style="1" customWidth="1"/>
  </cols>
  <sheetData>
    <row r="1" spans="1:4" ht="15.75">
      <c r="A1" s="1"/>
      <c r="B1" s="1"/>
      <c r="C1" s="34"/>
      <c r="D1" s="34"/>
    </row>
    <row r="2" spans="1:5" ht="15.75">
      <c r="A2" s="1"/>
      <c r="B2" s="1"/>
      <c r="C2" s="33" t="s">
        <v>19</v>
      </c>
      <c r="D2" s="33"/>
      <c r="E2" s="22"/>
    </row>
    <row r="3" spans="1:5" ht="15.75">
      <c r="A3" s="2"/>
      <c r="B3" s="11"/>
      <c r="C3" s="33" t="s">
        <v>17</v>
      </c>
      <c r="D3" s="33"/>
      <c r="E3" s="33"/>
    </row>
    <row r="4" spans="1:5" ht="15.75">
      <c r="A4" s="2"/>
      <c r="B4" s="11"/>
      <c r="C4" s="23" t="s">
        <v>20</v>
      </c>
      <c r="D4" s="24"/>
      <c r="E4" s="22"/>
    </row>
    <row r="5" spans="1:5" ht="15.75">
      <c r="A5" s="2"/>
      <c r="C5" s="25" t="s">
        <v>16</v>
      </c>
      <c r="D5" s="21"/>
      <c r="E5" s="21"/>
    </row>
    <row r="6" spans="1:4" ht="15.75">
      <c r="A6" s="2"/>
      <c r="B6" s="12"/>
      <c r="C6" s="13"/>
      <c r="D6" s="1"/>
    </row>
    <row r="7" spans="1:4" ht="15.75">
      <c r="A7" s="2"/>
      <c r="B7" s="12"/>
      <c r="C7" s="13"/>
      <c r="D7" s="1"/>
    </row>
    <row r="8" spans="1:5" ht="66.75" customHeight="1">
      <c r="A8" s="37" t="s">
        <v>33</v>
      </c>
      <c r="B8" s="37"/>
      <c r="C8" s="37"/>
      <c r="D8" s="37"/>
      <c r="E8" s="38"/>
    </row>
    <row r="9" spans="1:5" ht="21" customHeight="1">
      <c r="A9" s="2"/>
      <c r="B9" s="14"/>
      <c r="C9" s="35"/>
      <c r="D9" s="36"/>
      <c r="E9" s="20" t="s">
        <v>32</v>
      </c>
    </row>
    <row r="10" spans="1:5" ht="56.25" customHeight="1">
      <c r="A10" s="4" t="s">
        <v>28</v>
      </c>
      <c r="B10" s="3" t="s">
        <v>0</v>
      </c>
      <c r="C10" s="4" t="s">
        <v>10</v>
      </c>
      <c r="D10" s="8" t="s">
        <v>11</v>
      </c>
      <c r="E10" s="10" t="s">
        <v>12</v>
      </c>
    </row>
    <row r="11" spans="1:5" ht="15.75">
      <c r="A11" s="19">
        <v>1</v>
      </c>
      <c r="B11" s="6" t="s">
        <v>7</v>
      </c>
      <c r="C11" s="7" t="s">
        <v>8</v>
      </c>
      <c r="D11" s="9" t="s">
        <v>9</v>
      </c>
      <c r="E11" s="5">
        <v>5</v>
      </c>
    </row>
    <row r="12" spans="1:5" ht="20.25" customHeight="1">
      <c r="A12" s="15"/>
      <c r="B12" s="16" t="s">
        <v>18</v>
      </c>
      <c r="C12" s="26">
        <f>-C14</f>
        <v>-151412.15</v>
      </c>
      <c r="D12" s="26">
        <f>-D14</f>
        <v>-7873.93</v>
      </c>
      <c r="E12" s="27">
        <f>D12/C12*100</f>
        <v>5.200329035681747</v>
      </c>
    </row>
    <row r="13" spans="1:5" ht="41.25" customHeight="1">
      <c r="A13" s="17"/>
      <c r="B13" s="16" t="s">
        <v>21</v>
      </c>
      <c r="C13" s="30">
        <v>8.47</v>
      </c>
      <c r="D13" s="31">
        <v>0.42</v>
      </c>
      <c r="E13" s="32">
        <f>D13/C13*100</f>
        <v>4.958677685950413</v>
      </c>
    </row>
    <row r="14" spans="1:5" ht="31.5">
      <c r="A14" s="18" t="s">
        <v>29</v>
      </c>
      <c r="B14" s="16" t="s">
        <v>1</v>
      </c>
      <c r="C14" s="28">
        <f>SUM(C15,C20,)</f>
        <v>151412.15</v>
      </c>
      <c r="D14" s="28">
        <f>SUM(D15,D20,)</f>
        <v>7873.93</v>
      </c>
      <c r="E14" s="27">
        <f>D14/C14*100</f>
        <v>5.200329035681747</v>
      </c>
    </row>
    <row r="15" spans="1:5" ht="31.5">
      <c r="A15" s="18" t="s">
        <v>31</v>
      </c>
      <c r="B15" s="18" t="s">
        <v>2</v>
      </c>
      <c r="C15" s="26">
        <f>SUM(C16,-C18)</f>
        <v>0</v>
      </c>
      <c r="D15" s="28">
        <v>0</v>
      </c>
      <c r="E15" s="29">
        <v>0</v>
      </c>
    </row>
    <row r="16" spans="1:5" ht="47.25">
      <c r="A16" s="18" t="s">
        <v>22</v>
      </c>
      <c r="B16" s="18" t="s">
        <v>13</v>
      </c>
      <c r="C16" s="26">
        <v>0</v>
      </c>
      <c r="D16" s="28">
        <v>0</v>
      </c>
      <c r="E16" s="27">
        <v>0</v>
      </c>
    </row>
    <row r="17" spans="1:5" ht="47.25">
      <c r="A17" s="18" t="s">
        <v>23</v>
      </c>
      <c r="B17" s="18" t="s">
        <v>14</v>
      </c>
      <c r="C17" s="26">
        <v>0</v>
      </c>
      <c r="D17" s="28">
        <v>0</v>
      </c>
      <c r="E17" s="27">
        <v>0</v>
      </c>
    </row>
    <row r="18" spans="1:5" ht="47.25">
      <c r="A18" s="18" t="s">
        <v>24</v>
      </c>
      <c r="B18" s="18" t="s">
        <v>4</v>
      </c>
      <c r="C18" s="26">
        <v>0</v>
      </c>
      <c r="D18" s="28">
        <v>0</v>
      </c>
      <c r="E18" s="27">
        <v>0</v>
      </c>
    </row>
    <row r="19" spans="1:5" ht="47.25">
      <c r="A19" s="18" t="s">
        <v>25</v>
      </c>
      <c r="B19" s="18" t="s">
        <v>5</v>
      </c>
      <c r="C19" s="26">
        <v>0</v>
      </c>
      <c r="D19" s="28">
        <v>0</v>
      </c>
      <c r="E19" s="27">
        <v>0</v>
      </c>
    </row>
    <row r="20" spans="1:5" ht="31.5">
      <c r="A20" s="18" t="s">
        <v>26</v>
      </c>
      <c r="B20" s="18" t="s">
        <v>3</v>
      </c>
      <c r="C20" s="26">
        <v>151412.15</v>
      </c>
      <c r="D20" s="26">
        <v>7873.93</v>
      </c>
      <c r="E20" s="27">
        <f>D20/C20*100</f>
        <v>5.200329035681747</v>
      </c>
    </row>
    <row r="21" spans="1:5" ht="31.5">
      <c r="A21" s="18" t="s">
        <v>27</v>
      </c>
      <c r="B21" s="18" t="s">
        <v>6</v>
      </c>
      <c r="C21" s="26">
        <v>-4623218.9</v>
      </c>
      <c r="D21" s="26">
        <v>-4611189.32</v>
      </c>
      <c r="E21" s="27">
        <f>D21/C21*100</f>
        <v>99.73980076954608</v>
      </c>
    </row>
    <row r="22" spans="1:5" ht="31.5">
      <c r="A22" s="18" t="s">
        <v>30</v>
      </c>
      <c r="B22" s="18" t="s">
        <v>15</v>
      </c>
      <c r="C22" s="26">
        <v>4774631.04</v>
      </c>
      <c r="D22" s="28">
        <v>4619063.25</v>
      </c>
      <c r="E22" s="27">
        <f>D22/C22*100</f>
        <v>96.741784052072</v>
      </c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</sheetData>
  <sheetProtection/>
  <mergeCells count="5">
    <mergeCell ref="C3:E3"/>
    <mergeCell ref="C1:D1"/>
    <mergeCell ref="C9:D9"/>
    <mergeCell ref="C2:D2"/>
    <mergeCell ref="A8:E8"/>
  </mergeCell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Рябова Е. С.</cp:lastModifiedBy>
  <cp:lastPrinted>2022-03-23T07:38:44Z</cp:lastPrinted>
  <dcterms:created xsi:type="dcterms:W3CDTF">2007-11-14T09:19:46Z</dcterms:created>
  <dcterms:modified xsi:type="dcterms:W3CDTF">2022-03-23T07:38:50Z</dcterms:modified>
  <cp:category/>
  <cp:version/>
  <cp:contentType/>
  <cp:contentStatus/>
</cp:coreProperties>
</file>