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июнь\"/>
    </mc:Choice>
  </mc:AlternateContent>
  <xr:revisionPtr revIDLastSave="0" documentId="13_ncr:1_{4CF7A0CE-49EC-43D4-A196-1BC0E2B98D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<sst xmlns="http://schemas.openxmlformats.org/spreadsheetml/2006/main" count="47" uniqueCount="47">
  <si>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</si>
  <si>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</si>
  <si>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</si>
  <si>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</si>
  <si>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</si>
  <si>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</si>
  <si>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</si>
  <si>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</si>
  <si>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</si>
  <si>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</si>
  <si>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</si>
  <si>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</si>
  <si>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</si>
  <si>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</si>
  <si>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</si>
  <si>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</si>
  <si>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</si>
  <si>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</si>
  <si>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</si>
  <si>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</si>
  <si>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</si>
  <si>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</si>
  <si>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</si>
  <si>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</si>
  <si>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</si>
  <si>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</si>
  <si>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</si>
  <si>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</si>
  <si>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</si>
  <si>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</si>
  <si>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</si>
  <si>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</si>
  <si>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</si>
  <si>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</si>
  <si>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</si>
  <si>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</si>
  <si>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</si>
  <si>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</si>
  <si>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</si>
  <si>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</si>
  <si>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</si>
  <si>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</si>
  <si>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</si>
  <si>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</si>
  <si>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01.07.2023)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</si>
  <si>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01.07.2023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</si>
  <si>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01.07.2022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</si>
</sst>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M17" sqref="M17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45</v>
      </c>
      <c r="E3" s="15" t="s">
        <v>2</v>
      </c>
      <c r="F3" s="27" t="s">
        <v>46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1000</v>
      </c>
      <c r="D4" s="16">
        <v>225</v>
      </c>
      <c r="E4" s="10">
        <f t="shared" ref="E4:E21" si="0">D4/C4*100</f>
        <v>22.5</v>
      </c>
      <c r="F4" s="29">
        <v>200</v>
      </c>
      <c r="G4" s="8">
        <f t="shared" ref="G4:G21" si="1">D4/F4*100</f>
        <v>112.5</v>
      </c>
    </row>
    <row r="5" spans="1:7" ht="20.25" customHeight="1" thickBot="1" x14ac:dyDescent="0.3">
      <c r="A5" s="2" t="s">
        <v>7</v>
      </c>
      <c r="B5" s="5" t="s">
        <v>42</v>
      </c>
      <c r="C5" s="9">
        <v>263124.48404000001</v>
      </c>
      <c r="D5" s="16">
        <v>123187.83176</v>
      </c>
      <c r="E5" s="10">
        <f t="shared" si="0"/>
        <v>46.817320026088133</v>
      </c>
      <c r="F5" s="29">
        <v>117963.84011999999</v>
      </c>
      <c r="G5" s="8">
        <f t="shared" si="1"/>
        <v>104.42846861774409</v>
      </c>
    </row>
    <row r="6" spans="1:7" ht="21" customHeight="1" thickBot="1" x14ac:dyDescent="0.3">
      <c r="A6" s="2" t="s">
        <v>8</v>
      </c>
      <c r="B6" s="5" t="s">
        <v>25</v>
      </c>
      <c r="C6" s="9">
        <v>2386797.71202</v>
      </c>
      <c r="D6" s="16">
        <v>1074451.31149</v>
      </c>
      <c r="E6" s="10">
        <f t="shared" si="0"/>
        <v>45.016437969544896</v>
      </c>
      <c r="F6" s="29">
        <v>987558.57230999996</v>
      </c>
      <c r="G6" s="8">
        <f t="shared" si="1"/>
        <v>108.79874284081694</v>
      </c>
    </row>
    <row r="7" spans="1:7" ht="19.5" customHeight="1" thickBot="1" x14ac:dyDescent="0.3">
      <c r="A7" s="2" t="s">
        <v>9</v>
      </c>
      <c r="B7" s="5" t="s">
        <v>26</v>
      </c>
      <c r="C7" s="9">
        <v>35981.61</v>
      </c>
      <c r="D7" s="16">
        <v>13126.56748</v>
      </c>
      <c r="E7" s="10">
        <f t="shared" si="0"/>
        <v>36.481323320440637</v>
      </c>
      <c r="F7" s="29">
        <v>29237.306919999999</v>
      </c>
      <c r="G7" s="8">
        <f t="shared" si="1"/>
        <v>44.89663673852489</v>
      </c>
    </row>
    <row r="8" spans="1:7" ht="20.25" customHeight="1" thickBot="1" x14ac:dyDescent="0.3">
      <c r="A8" s="4" t="s">
        <v>10</v>
      </c>
      <c r="B8" s="6" t="s">
        <v>27</v>
      </c>
      <c r="C8" s="11">
        <v>163152.43900000001</v>
      </c>
      <c r="D8" s="17">
        <v>76547.877059999999</v>
      </c>
      <c r="E8" s="12">
        <f t="shared" si="0"/>
        <v>46.91800964127787</v>
      </c>
      <c r="F8" s="17">
        <v>74839.515209999998</v>
      </c>
      <c r="G8" s="8">
        <f t="shared" si="1"/>
        <v>102.28270031574407</v>
      </c>
    </row>
    <row r="9" spans="1:7" ht="20.25" customHeight="1" thickBot="1" x14ac:dyDescent="0.3">
      <c r="A9" s="2" t="s">
        <v>11</v>
      </c>
      <c r="B9" s="5" t="s">
        <v>28</v>
      </c>
      <c r="C9" s="9">
        <v>792</v>
      </c>
      <c r="D9" s="16">
        <v>299.87202000000002</v>
      </c>
      <c r="E9" s="10">
        <f t="shared" si="0"/>
        <v>37.862628787878791</v>
      </c>
      <c r="F9" s="16">
        <v>218.67728</v>
      </c>
      <c r="G9" s="8">
        <f t="shared" si="1"/>
        <v>137.12993869321954</v>
      </c>
    </row>
    <row r="10" spans="1:7" ht="19.5" customHeight="1" thickBot="1" x14ac:dyDescent="0.3">
      <c r="A10" s="2" t="s">
        <v>12</v>
      </c>
      <c r="B10" s="5" t="s">
        <v>29</v>
      </c>
      <c r="C10" s="9">
        <v>548.30960000000005</v>
      </c>
      <c r="D10" s="16">
        <v>253.15479999999999</v>
      </c>
      <c r="E10" s="10">
        <f t="shared" si="0"/>
        <v>46.17004699534715</v>
      </c>
      <c r="F10" s="16">
        <v>302.28769999999997</v>
      </c>
      <c r="G10" s="8">
        <f t="shared" si="1"/>
        <v>83.746311874416335</v>
      </c>
    </row>
    <row r="11" spans="1:7" ht="24" customHeight="1" thickBot="1" x14ac:dyDescent="0.3">
      <c r="A11" s="2" t="s">
        <v>13</v>
      </c>
      <c r="B11" s="5" t="s">
        <v>30</v>
      </c>
      <c r="C11" s="9">
        <v>115110.39599</v>
      </c>
      <c r="D11" s="16">
        <v>25131.149860000001</v>
      </c>
      <c r="E11" s="10">
        <f t="shared" si="0"/>
        <v>21.832215625583654</v>
      </c>
      <c r="F11" s="16">
        <v>28285.787980000001</v>
      </c>
      <c r="G11" s="8">
        <f t="shared" si="1"/>
        <v>88.84726802650664</v>
      </c>
    </row>
    <row r="12" spans="1:7" ht="21" customHeight="1" thickBot="1" x14ac:dyDescent="0.3">
      <c r="A12" s="2" t="s">
        <v>14</v>
      </c>
      <c r="B12" s="5" t="s">
        <v>31</v>
      </c>
      <c r="C12" s="9">
        <v>89835.8</v>
      </c>
      <c r="D12" s="16">
        <v>59098.692499999997</v>
      </c>
      <c r="E12" s="10">
        <f t="shared" si="0"/>
        <v>65.785235396133828</v>
      </c>
      <c r="F12" s="16">
        <v>36707.470630000003</v>
      </c>
      <c r="G12" s="8">
        <f t="shared" si="1"/>
        <v>160.99908679542813</v>
      </c>
    </row>
    <row r="13" spans="1:7" ht="24" customHeight="1" thickBot="1" x14ac:dyDescent="0.3">
      <c r="A13" s="2" t="s">
        <v>15</v>
      </c>
      <c r="B13" s="5" t="s">
        <v>43</v>
      </c>
      <c r="C13" s="9">
        <v>26115.599999999999</v>
      </c>
      <c r="D13" s="16">
        <v>84.511979999999994</v>
      </c>
      <c r="E13" s="10">
        <f t="shared" si="0"/>
        <v>0.32360726921839822</v>
      </c>
      <c r="F13" s="16">
        <v>0</v>
      </c>
      <c r="G13" s="8"/>
    </row>
    <row r="14" spans="1:7" ht="18" customHeight="1" thickBot="1" x14ac:dyDescent="0.3">
      <c r="A14" s="2" t="s">
        <v>16</v>
      </c>
      <c r="B14" s="5" t="s">
        <v>32</v>
      </c>
      <c r="C14" s="9">
        <v>121673.8</v>
      </c>
      <c r="D14" s="16">
        <v>8510.2194600000003</v>
      </c>
      <c r="E14" s="10">
        <f t="shared" si="0"/>
        <v>6.9942908497967515</v>
      </c>
      <c r="F14" s="16">
        <v>50.441249999999997</v>
      </c>
      <c r="G14" s="8">
        <f t="shared" si="1"/>
        <v>16871.547513196045</v>
      </c>
    </row>
    <row r="15" spans="1:7" ht="24" customHeight="1" thickBot="1" x14ac:dyDescent="0.3">
      <c r="A15" s="2" t="s">
        <v>17</v>
      </c>
      <c r="B15" s="5" t="s">
        <v>33</v>
      </c>
      <c r="C15" s="9">
        <v>611126.48019000003</v>
      </c>
      <c r="D15" s="16">
        <v>222172.30987</v>
      </c>
      <c r="E15" s="10">
        <f t="shared" si="0"/>
        <v>36.354554592516813</v>
      </c>
      <c r="F15" s="16">
        <v>205927.25481000001</v>
      </c>
      <c r="G15" s="8">
        <f t="shared" si="1"/>
        <v>107.8887348228813</v>
      </c>
    </row>
    <row r="16" spans="1:7" ht="36" customHeight="1" thickBot="1" x14ac:dyDescent="0.3">
      <c r="A16" s="2" t="s">
        <v>18</v>
      </c>
      <c r="B16" s="5" t="s">
        <v>34</v>
      </c>
      <c r="C16" s="9">
        <v>73715.896399999998</v>
      </c>
      <c r="D16" s="16">
        <v>26428.625199999999</v>
      </c>
      <c r="E16" s="10">
        <f t="shared" si="0"/>
        <v>35.852002743874927</v>
      </c>
      <c r="F16" s="16">
        <v>32420.400959999999</v>
      </c>
      <c r="G16" s="8">
        <f t="shared" si="1"/>
        <v>81.518501984621977</v>
      </c>
    </row>
    <row r="17" spans="1:7" ht="24" customHeight="1" thickBot="1" x14ac:dyDescent="0.3">
      <c r="A17" s="2" t="s">
        <v>19</v>
      </c>
      <c r="B17" s="5" t="s">
        <v>35</v>
      </c>
      <c r="C17" s="9">
        <v>647675.56602999999</v>
      </c>
      <c r="D17" s="16">
        <v>340388.78103999997</v>
      </c>
      <c r="E17" s="10">
        <f t="shared" si="0"/>
        <v>52.555445796180202</v>
      </c>
      <c r="F17" s="29">
        <v>112293.83719000001</v>
      </c>
      <c r="G17" s="8">
        <f t="shared" si="1"/>
        <v>303.12329648515413</v>
      </c>
    </row>
    <row r="18" spans="1:7" ht="21.75" customHeight="1" thickBot="1" x14ac:dyDescent="0.3">
      <c r="A18" s="2" t="s">
        <v>20</v>
      </c>
      <c r="B18" s="5" t="s">
        <v>36</v>
      </c>
      <c r="C18" s="9">
        <v>101866.93270999999</v>
      </c>
      <c r="D18" s="16">
        <v>33500.684090000002</v>
      </c>
      <c r="E18" s="10">
        <f t="shared" si="0"/>
        <v>32.886711319139714</v>
      </c>
      <c r="F18" s="29">
        <v>35871.50101</v>
      </c>
      <c r="G18" s="8">
        <f t="shared" si="1"/>
        <v>93.390806480779602</v>
      </c>
    </row>
    <row r="19" spans="1:7" ht="21" customHeight="1" thickBot="1" x14ac:dyDescent="0.3">
      <c r="A19" s="2" t="s">
        <v>21</v>
      </c>
      <c r="B19" s="5" t="s">
        <v>37</v>
      </c>
      <c r="C19" s="9">
        <v>1998</v>
      </c>
      <c r="D19" s="16">
        <v>316.11937</v>
      </c>
      <c r="E19" s="10">
        <f t="shared" si="0"/>
        <v>15.821790290290291</v>
      </c>
      <c r="F19" s="30">
        <v>168.19702000000001</v>
      </c>
      <c r="G19" s="8">
        <f t="shared" si="1"/>
        <v>187.9458803729103</v>
      </c>
    </row>
    <row r="20" spans="1:7" ht="24" customHeight="1" thickBot="1" x14ac:dyDescent="0.3">
      <c r="A20" s="2" t="s">
        <v>22</v>
      </c>
      <c r="B20" s="5" t="s">
        <v>38</v>
      </c>
      <c r="C20" s="9">
        <v>631649.21</v>
      </c>
      <c r="D20" s="16">
        <v>122263.00502</v>
      </c>
      <c r="E20" s="10">
        <f t="shared" si="0"/>
        <v>19.356155771967167</v>
      </c>
      <c r="F20" s="29">
        <v>171593.29879</v>
      </c>
      <c r="G20" s="8">
        <f t="shared" si="1"/>
        <v>71.251619895499758</v>
      </c>
    </row>
    <row r="21" spans="1:7" ht="24" customHeight="1" thickBot="1" x14ac:dyDescent="0.3">
      <c r="A21" s="2" t="s">
        <v>23</v>
      </c>
      <c r="B21" s="5" t="s">
        <v>39</v>
      </c>
      <c r="C21" s="9">
        <v>1019624.10439</v>
      </c>
      <c r="D21" s="16">
        <v>119489.70110000001</v>
      </c>
      <c r="E21" s="10">
        <f t="shared" si="0"/>
        <v>11.718995322446391</v>
      </c>
      <c r="F21" s="29">
        <v>86790.595490000007</v>
      </c>
      <c r="G21" s="8">
        <f t="shared" si="1"/>
        <v>137.67586271921314</v>
      </c>
    </row>
    <row r="22" spans="1:7" ht="15.75" thickBot="1" x14ac:dyDescent="0.3">
      <c r="A22" s="23"/>
      <c r="B22" s="24" t="s">
        <v>4</v>
      </c>
      <c r="C22" s="25">
        <f>SUM(C4:C21)</f>
        <v>6291788.3403699994</v>
      </c>
      <c r="D22" s="25">
        <f>SUM(D4:D21)</f>
        <v>2245475.4140999997</v>
      </c>
      <c r="E22" s="26">
        <f t="shared" ref="E22:E24" si="2">D22/C22*100</f>
        <v>35.688985271363258</v>
      </c>
      <c r="F22" s="25">
        <f>SUM(F4:F21)</f>
        <v>1920428.9846700002</v>
      </c>
      <c r="G22" s="26">
        <f>D22/F22*100</f>
        <v>116.92571982742983</v>
      </c>
    </row>
    <row r="23" spans="1:7" ht="15.75" thickBot="1" x14ac:dyDescent="0.3">
      <c r="A23" s="2"/>
      <c r="B23" s="3" t="s">
        <v>5</v>
      </c>
      <c r="C23" s="7">
        <v>27129.51</v>
      </c>
      <c r="D23" s="13">
        <v>7676.28</v>
      </c>
      <c r="E23" s="10">
        <f t="shared" si="2"/>
        <v>28.294945245970165</v>
      </c>
      <c r="F23" s="13">
        <v>5750.97</v>
      </c>
      <c r="G23" s="8">
        <f>D23/F23*100</f>
        <v>133.47800458009692</v>
      </c>
    </row>
    <row r="24" spans="1:7" ht="15.75" thickBot="1" x14ac:dyDescent="0.3">
      <c r="A24" s="18"/>
      <c r="B24" s="19" t="s">
        <v>6</v>
      </c>
      <c r="C24" s="20">
        <f>SUM(C22:C23)</f>
        <v>6318917.8503699992</v>
      </c>
      <c r="D24" s="20">
        <f>SUM(D22:D23)</f>
        <v>2253151.6940999995</v>
      </c>
      <c r="E24" s="21">
        <f t="shared" si="2"/>
        <v>35.657239854258712</v>
      </c>
      <c r="F24" s="20">
        <f>SUM(F22:F23)</f>
        <v>1926179.9546700001</v>
      </c>
      <c r="G24" s="21">
        <f t="shared" ref="G24" si="3">D24/F24*100</f>
        <v>116.97513976496643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2023-07-13T12:05:36Z</cp:lastPrinted>
  <dcterms:created xsi:type="dcterms:W3CDTF">2017-12-11T14:03:53Z</dcterms:created>
  <dcterms:modified xsi:type="dcterms:W3CDTF">2023-07-13T12:05:44Z</dcterms:modified>
</cp:coreProperties>
</file>