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3"/>
  <c r="G4"/>
  <c r="G21"/>
  <c r="G20"/>
  <c r="G18"/>
  <c r="G17"/>
  <c r="G16"/>
  <c r="G15"/>
  <c r="G12"/>
  <c r="G11"/>
  <c r="G9"/>
  <c r="G8"/>
  <c r="G7"/>
  <c r="G6"/>
  <c r="G5"/>
  <c r="E4"/>
  <c r="D22"/>
  <c r="G23" l="1"/>
  <c r="F22"/>
  <c r="F24" s="1"/>
  <c r="E5" l="1"/>
  <c r="E6"/>
  <c r="E7"/>
  <c r="E8"/>
  <c r="E9"/>
  <c r="E10"/>
  <c r="E11"/>
  <c r="E12"/>
  <c r="E13"/>
  <c r="E14"/>
  <c r="E15"/>
  <c r="E16"/>
  <c r="E17"/>
  <c r="E18"/>
  <c r="E19"/>
  <c r="E20"/>
  <c r="E21"/>
  <c r="C22" l="1"/>
  <c r="C24" s="1"/>
  <c r="G22" l="1"/>
  <c r="D24"/>
  <c r="E23" l="1"/>
  <c r="E22" l="1"/>
  <c r="E24" l="1"/>
  <c r="G24"/>
</calcChain>
</file>

<file path=xl/sharedStrings.xml><?xml version="1.0" encoding="utf-8"?>
<sst xmlns="http://schemas.openxmlformats.org/spreadsheetml/2006/main" count="47" uniqueCount="47">
  <si>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</si>
  <si>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</si>
  <si>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</si>
  <si>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</si>
  <si>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</si>
  <si>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</si>
  <si>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</si>
  <si>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</si>
  <si>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</si>
  <si>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</si>
  <si>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</si>
  <si>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</si>
  <si>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</si>
  <si>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</si>
  <si>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</si>
  <si>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</si>
  <si>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</si>
  <si>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</si>
  <si>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</si>
  <si>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</si>
  <si>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</si>
  <si>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</si>
  <si>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</si>
  <si>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</si>
  <si>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Муниципальная программа "Здравоохранение"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</si>
  <si>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</si>
  <si>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</si>
  <si>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</si>
  <si>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</si>
  <si>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</si>
  <si>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</si>
  <si>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</si>
  <si>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</si>
  <si>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</si>
  <si>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</si>
  <si>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</si>
  <si>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</si>
  <si>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</si>
  <si>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</si>
  <si>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</si>
  <si>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r>
      <t xml:space="preserve">Утвержденные бюджетные назначения 
на </t>
    </r>
    <r>
      <rPr>
        <b/>
        <i/>
        <sz val="9"/>
        <rFont val="Times New Roman"/>
        <family val="1"/>
        <charset val="204"/>
      </rPr>
      <t>2023 год</t>
    </r>
    <r>
      <rPr>
        <b/>
        <sz val="9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</si>
  <si>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2022</t>
    </r>
    <r>
      <rPr>
        <sz val="9"/>
        <rFont val="Times New Roman"/>
        <family val="1"/>
        <charset val="204"/>
      </rPr>
      <t xml:space="preserve"> года, %</t>
    </r>
  </si>
  <si>
    <t>Муниципальная программа "Культура и туризм"</t>
  </si>
  <si>
    <t>Муниципальная программа "Развитие инженерной инфраструктуры,  энергоэффективности и отрасли обращения с отходами"</t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</si>
  <si>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01.04.2023</t>
    </r>
    <r>
      <rPr>
        <b/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</si>
  <si>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01.04.2022</t>
    </r>
    <r>
      <rPr>
        <b/>
        <sz val="9"/>
        <color rgb="FF000000"/>
        <rFont val="Times New Roman"/>
        <family val="1"/>
        <charset val="204"/>
      </rPr>
      <t>, тыс. руб.</t>
    </r>
  </si>
  <si>
    <t xml:space="preserve">Сведения об исполнении бюджета городского округа Реутов по расходам в разрезе муниципальных программ за I квартал 2023 года в сравнении с запланированными значениями на соответствующий период (финансовый год) и в сравнении с соответствующим периодом прошлого года 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</si>
</sst>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scheme val="minor"/>
    </font>
    <font>
      <i/>
      <sz val="9"/>
      <name val="Times New Roman"/>
      <family val="1"/>
      <charset val="204"/>
    </font>
    <font>
      <b/>
      <i/>
      <sz val="9"/>
      <color theme="0" tint="-0.499984740745262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2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vertical="center" wrapText="1"/>
    </xf>
    <xf numFmtId="0" fontId="2" fillId="2" borderId="2" xfId="1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2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4" fontId="12" fillId="5" borderId="3" xfId="0" applyNumberFormat="1" applyFont="1" applyFill="1" applyBorder="1" applyAlignment="1">
      <alignment horizontal="center" vertical="center"/>
    </xf>
    <xf numFmtId="164" fontId="12" fillId="5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Normal="100" workbookViewId="0">
      <selection activeCell="P9" sqref="P9"/>
    </sheetView>
  </sheetViews>
  <sheetFormatPr defaultRowHeight="15"/>
  <cols>
    <col min="1" max="1" width="13.85546875" customWidth="1"/>
    <col min="2" max="2" width="60.42578125" customWidth="1"/>
    <col min="3" max="4" width="15.42578125" customWidth="1"/>
    <col min="5" max="5" width="9.7109375" customWidth="1"/>
    <col min="6" max="6" width="15.42578125" customWidth="1"/>
    <col min="7" max="7" width="14.85546875" customWidth="1"/>
  </cols>
  <sheetData>
    <row r="1" spans="1:7" ht="44.25" customHeight="1">
      <c r="A1" s="31" t="s">
        <v>46</v>
      </c>
      <c r="B1" s="31"/>
      <c r="C1" s="31"/>
      <c r="D1" s="31"/>
      <c r="E1" s="31"/>
      <c r="F1" s="31"/>
      <c r="G1" s="31"/>
    </row>
    <row r="2" spans="1:7" ht="15.75" thickBot="1">
      <c r="F2" s="14"/>
    </row>
    <row r="3" spans="1:7" ht="60.75" thickBot="1">
      <c r="A3" s="15" t="s">
        <v>0</v>
      </c>
      <c r="B3" s="15" t="s">
        <v>1</v>
      </c>
      <c r="C3" s="28" t="s">
        <v>40</v>
      </c>
      <c r="D3" s="27" t="s">
        <v>44</v>
      </c>
      <c r="E3" s="15" t="s">
        <v>2</v>
      </c>
      <c r="F3" s="27" t="s">
        <v>45</v>
      </c>
      <c r="G3" s="22" t="s">
        <v>41</v>
      </c>
    </row>
    <row r="4" spans="1:7" ht="21.75" customHeight="1" thickBot="1">
      <c r="A4" s="2" t="s">
        <v>3</v>
      </c>
      <c r="B4" s="5" t="s">
        <v>24</v>
      </c>
      <c r="C4" s="9">
        <v>1000</v>
      </c>
      <c r="D4" s="16">
        <v>90</v>
      </c>
      <c r="E4" s="10">
        <f t="shared" ref="E4:E21" si="0">D4/C4*100</f>
        <v>9</v>
      </c>
      <c r="F4" s="29">
        <v>65</v>
      </c>
      <c r="G4" s="8">
        <f t="shared" ref="G4:G21" si="1">D4/F4*100</f>
        <v>138.46153846153845</v>
      </c>
    </row>
    <row r="5" spans="1:7" ht="20.25" customHeight="1" thickBot="1">
      <c r="A5" s="2" t="s">
        <v>7</v>
      </c>
      <c r="B5" s="5" t="s">
        <v>42</v>
      </c>
      <c r="C5" s="9">
        <v>258212.97990000001</v>
      </c>
      <c r="D5" s="16">
        <v>58189.09506</v>
      </c>
      <c r="E5" s="10">
        <f t="shared" si="0"/>
        <v>22.535309837071441</v>
      </c>
      <c r="F5" s="29">
        <v>43861.444109999997</v>
      </c>
      <c r="G5" s="8">
        <f t="shared" si="1"/>
        <v>132.66570729880149</v>
      </c>
    </row>
    <row r="6" spans="1:7" ht="21" customHeight="1" thickBot="1">
      <c r="A6" s="2" t="s">
        <v>8</v>
      </c>
      <c r="B6" s="5" t="s">
        <v>25</v>
      </c>
      <c r="C6" s="9">
        <v>2374831.05602</v>
      </c>
      <c r="D6" s="16">
        <v>379217.34905999998</v>
      </c>
      <c r="E6" s="10">
        <f t="shared" si="0"/>
        <v>15.968182161788535</v>
      </c>
      <c r="F6" s="29">
        <v>357044.01926999999</v>
      </c>
      <c r="G6" s="8">
        <f t="shared" si="1"/>
        <v>106.21025100359749</v>
      </c>
    </row>
    <row r="7" spans="1:7" ht="19.5" customHeight="1" thickBot="1">
      <c r="A7" s="2" t="s">
        <v>9</v>
      </c>
      <c r="B7" s="5" t="s">
        <v>26</v>
      </c>
      <c r="C7" s="9">
        <v>35981.61</v>
      </c>
      <c r="D7" s="16">
        <v>2840.77783</v>
      </c>
      <c r="E7" s="10">
        <f t="shared" si="0"/>
        <v>7.8950825991388376</v>
      </c>
      <c r="F7" s="29">
        <v>9645.1751399999994</v>
      </c>
      <c r="G7" s="8">
        <f t="shared" si="1"/>
        <v>29.45283821979411</v>
      </c>
    </row>
    <row r="8" spans="1:7" ht="20.25" customHeight="1" thickBot="1">
      <c r="A8" s="4" t="s">
        <v>10</v>
      </c>
      <c r="B8" s="6" t="s">
        <v>27</v>
      </c>
      <c r="C8" s="11">
        <v>157377.10999999999</v>
      </c>
      <c r="D8" s="17">
        <v>35782.325839999998</v>
      </c>
      <c r="E8" s="12">
        <f t="shared" si="0"/>
        <v>22.736677424054871</v>
      </c>
      <c r="F8" s="17">
        <v>29644.474129999999</v>
      </c>
      <c r="G8" s="8">
        <f t="shared" si="1"/>
        <v>120.70487633912363</v>
      </c>
    </row>
    <row r="9" spans="1:7" ht="20.25" customHeight="1" thickBot="1">
      <c r="A9" s="2" t="s">
        <v>11</v>
      </c>
      <c r="B9" s="5" t="s">
        <v>28</v>
      </c>
      <c r="C9" s="9">
        <v>824</v>
      </c>
      <c r="D9" s="16">
        <v>73.778109999999998</v>
      </c>
      <c r="E9" s="10">
        <f t="shared" si="0"/>
        <v>8.9536541262135927</v>
      </c>
      <c r="F9" s="16">
        <v>66.108580000000003</v>
      </c>
      <c r="G9" s="8">
        <f t="shared" si="1"/>
        <v>111.60141391631765</v>
      </c>
    </row>
    <row r="10" spans="1:7" ht="19.5" customHeight="1" thickBot="1">
      <c r="A10" s="2" t="s">
        <v>12</v>
      </c>
      <c r="B10" s="5" t="s">
        <v>29</v>
      </c>
      <c r="C10" s="9">
        <v>600</v>
      </c>
      <c r="D10" s="16">
        <v>0</v>
      </c>
      <c r="E10" s="10">
        <f t="shared" si="0"/>
        <v>0</v>
      </c>
      <c r="F10" s="16">
        <v>0</v>
      </c>
      <c r="G10" s="8"/>
    </row>
    <row r="11" spans="1:7" ht="24" customHeight="1" thickBot="1">
      <c r="A11" s="2" t="s">
        <v>13</v>
      </c>
      <c r="B11" s="5" t="s">
        <v>30</v>
      </c>
      <c r="C11" s="9">
        <v>116429.63141</v>
      </c>
      <c r="D11" s="16">
        <v>8609.6835200000005</v>
      </c>
      <c r="E11" s="10">
        <f t="shared" si="0"/>
        <v>7.3947528783987249</v>
      </c>
      <c r="F11" s="16">
        <v>8718.7936599999994</v>
      </c>
      <c r="G11" s="8">
        <f t="shared" si="1"/>
        <v>98.748563800740314</v>
      </c>
    </row>
    <row r="12" spans="1:7" ht="21" customHeight="1" thickBot="1">
      <c r="A12" s="2" t="s">
        <v>14</v>
      </c>
      <c r="B12" s="5" t="s">
        <v>31</v>
      </c>
      <c r="C12" s="9">
        <v>96107.8</v>
      </c>
      <c r="D12" s="16">
        <v>51486.757400000002</v>
      </c>
      <c r="E12" s="10">
        <f t="shared" si="0"/>
        <v>53.571882198947428</v>
      </c>
      <c r="F12" s="16">
        <v>7031.2952999999998</v>
      </c>
      <c r="G12" s="8">
        <f t="shared" si="1"/>
        <v>732.251387592838</v>
      </c>
    </row>
    <row r="13" spans="1:7" ht="24" customHeight="1" thickBot="1">
      <c r="A13" s="2" t="s">
        <v>15</v>
      </c>
      <c r="B13" s="5" t="s">
        <v>43</v>
      </c>
      <c r="C13" s="9">
        <v>26048.6</v>
      </c>
      <c r="D13" s="16">
        <v>37.68141</v>
      </c>
      <c r="E13" s="10">
        <f t="shared" si="0"/>
        <v>0.14465810062728898</v>
      </c>
      <c r="F13" s="16">
        <v>0</v>
      </c>
      <c r="G13" s="8"/>
    </row>
    <row r="14" spans="1:7" ht="18" customHeight="1" thickBot="1">
      <c r="A14" s="2" t="s">
        <v>16</v>
      </c>
      <c r="B14" s="5" t="s">
        <v>32</v>
      </c>
      <c r="C14" s="9">
        <v>121673.8</v>
      </c>
      <c r="D14" s="16">
        <v>0</v>
      </c>
      <c r="E14" s="10">
        <f t="shared" si="0"/>
        <v>0</v>
      </c>
      <c r="F14" s="16">
        <v>0</v>
      </c>
      <c r="G14" s="8"/>
    </row>
    <row r="15" spans="1:7" ht="24" customHeight="1" thickBot="1">
      <c r="A15" s="2" t="s">
        <v>17</v>
      </c>
      <c r="B15" s="5" t="s">
        <v>33</v>
      </c>
      <c r="C15" s="9">
        <v>604190.37722999998</v>
      </c>
      <c r="D15" s="16">
        <v>99585.327810000003</v>
      </c>
      <c r="E15" s="10">
        <f t="shared" si="0"/>
        <v>16.482441886374232</v>
      </c>
      <c r="F15" s="16">
        <v>85879.250459999996</v>
      </c>
      <c r="G15" s="8">
        <f t="shared" si="1"/>
        <v>115.95970770190162</v>
      </c>
    </row>
    <row r="16" spans="1:7" ht="36" customHeight="1" thickBot="1">
      <c r="A16" s="2" t="s">
        <v>18</v>
      </c>
      <c r="B16" s="5" t="s">
        <v>34</v>
      </c>
      <c r="C16" s="9">
        <v>70767.58</v>
      </c>
      <c r="D16" s="16">
        <v>8016.74802</v>
      </c>
      <c r="E16" s="10">
        <f t="shared" si="0"/>
        <v>11.328277750913625</v>
      </c>
      <c r="F16" s="16">
        <v>12014.878269999999</v>
      </c>
      <c r="G16" s="8">
        <f t="shared" si="1"/>
        <v>66.723505971900295</v>
      </c>
    </row>
    <row r="17" spans="1:7" ht="24" customHeight="1" thickBot="1">
      <c r="A17" s="2" t="s">
        <v>19</v>
      </c>
      <c r="B17" s="5" t="s">
        <v>35</v>
      </c>
      <c r="C17" s="9">
        <v>470169.76277999999</v>
      </c>
      <c r="D17" s="16">
        <v>123546.56907</v>
      </c>
      <c r="E17" s="10">
        <f t="shared" si="0"/>
        <v>26.277012868607088</v>
      </c>
      <c r="F17" s="29">
        <v>28635.681349999999</v>
      </c>
      <c r="G17" s="8">
        <f t="shared" si="1"/>
        <v>431.44274291905401</v>
      </c>
    </row>
    <row r="18" spans="1:7" ht="21.75" customHeight="1" thickBot="1">
      <c r="A18" s="2" t="s">
        <v>20</v>
      </c>
      <c r="B18" s="5" t="s">
        <v>36</v>
      </c>
      <c r="C18" s="9">
        <v>102896.94271</v>
      </c>
      <c r="D18" s="16">
        <v>14010.140649999999</v>
      </c>
      <c r="E18" s="10">
        <f t="shared" si="0"/>
        <v>13.615701575784941</v>
      </c>
      <c r="F18" s="29">
        <v>14104.45988</v>
      </c>
      <c r="G18" s="8">
        <f t="shared" si="1"/>
        <v>99.331280809031583</v>
      </c>
    </row>
    <row r="19" spans="1:7" ht="21" customHeight="1" thickBot="1">
      <c r="A19" s="2" t="s">
        <v>21</v>
      </c>
      <c r="B19" s="5" t="s">
        <v>37</v>
      </c>
      <c r="C19" s="9">
        <v>1998</v>
      </c>
      <c r="D19" s="16">
        <v>66.001000000000005</v>
      </c>
      <c r="E19" s="10">
        <f t="shared" si="0"/>
        <v>3.3033533533533532</v>
      </c>
      <c r="F19" s="30">
        <v>65.349990000000005</v>
      </c>
      <c r="G19" s="8">
        <f t="shared" si="1"/>
        <v>100.99618989995254</v>
      </c>
    </row>
    <row r="20" spans="1:7" ht="24" customHeight="1" thickBot="1">
      <c r="A20" s="2" t="s">
        <v>22</v>
      </c>
      <c r="B20" s="5" t="s">
        <v>38</v>
      </c>
      <c r="C20" s="9">
        <v>526763.43059</v>
      </c>
      <c r="D20" s="16">
        <v>65289.036339999999</v>
      </c>
      <c r="E20" s="10">
        <f t="shared" si="0"/>
        <v>12.394375263839629</v>
      </c>
      <c r="F20" s="29">
        <v>28860.983820000001</v>
      </c>
      <c r="G20" s="8">
        <f t="shared" si="1"/>
        <v>226.21902547464856</v>
      </c>
    </row>
    <row r="21" spans="1:7" ht="24" customHeight="1" thickBot="1">
      <c r="A21" s="2" t="s">
        <v>23</v>
      </c>
      <c r="B21" s="5" t="s">
        <v>39</v>
      </c>
      <c r="C21" s="9">
        <v>1019620.8043899999</v>
      </c>
      <c r="D21" s="16">
        <v>79005.228600000002</v>
      </c>
      <c r="E21" s="10">
        <f t="shared" si="0"/>
        <v>7.7484912292728083</v>
      </c>
      <c r="F21" s="29">
        <v>55032.226909999998</v>
      </c>
      <c r="G21" s="8">
        <f t="shared" si="1"/>
        <v>143.56175106125647</v>
      </c>
    </row>
    <row r="22" spans="1:7" ht="15.75" thickBot="1">
      <c r="A22" s="23"/>
      <c r="B22" s="24" t="s">
        <v>4</v>
      </c>
      <c r="C22" s="25">
        <f>SUM(C4:C21)</f>
        <v>5985493.4850300001</v>
      </c>
      <c r="D22" s="25">
        <f>SUM(D4:D21)</f>
        <v>925846.49972000008</v>
      </c>
      <c r="E22" s="26">
        <f t="shared" ref="E22:E24" si="2">D22/C22*100</f>
        <v>15.468173209704188</v>
      </c>
      <c r="F22" s="25">
        <f>SUM(F4:F21)</f>
        <v>680669.14086999989</v>
      </c>
      <c r="G22" s="26">
        <f>D22/F22*100</f>
        <v>136.02004911470289</v>
      </c>
    </row>
    <row r="23" spans="1:7" ht="15.75" thickBot="1">
      <c r="A23" s="2"/>
      <c r="B23" s="3" t="s">
        <v>5</v>
      </c>
      <c r="C23" s="7">
        <v>179286.20313000001</v>
      </c>
      <c r="D23" s="13">
        <v>2735.5829600000002</v>
      </c>
      <c r="E23" s="10">
        <f t="shared" si="2"/>
        <v>1.5258190046093147</v>
      </c>
      <c r="F23" s="13">
        <v>2990.1867299999999</v>
      </c>
      <c r="G23" s="8">
        <f>D23/F23*100</f>
        <v>91.485355498183225</v>
      </c>
    </row>
    <row r="24" spans="1:7" ht="15.75" thickBot="1">
      <c r="A24" s="18"/>
      <c r="B24" s="19" t="s">
        <v>6</v>
      </c>
      <c r="C24" s="20">
        <f>SUM(C22:C23)</f>
        <v>6164779.6881600004</v>
      </c>
      <c r="D24" s="20">
        <f>SUM(D22:D23)</f>
        <v>928582.08268000011</v>
      </c>
      <c r="E24" s="21">
        <f t="shared" si="2"/>
        <v>15.062696960013403</v>
      </c>
      <c r="F24" s="20">
        <f>SUM(F22:F23)</f>
        <v>683659.32759999984</v>
      </c>
      <c r="G24" s="21">
        <f t="shared" ref="G24" si="3">D24/F24*100</f>
        <v>135.82526343051686</v>
      </c>
    </row>
    <row r="25" spans="1:7">
      <c r="F25" s="14"/>
    </row>
    <row r="26" spans="1:7">
      <c r="A26" s="1"/>
    </row>
  </sheetData>
  <mergeCells count="1">
    <mergeCell ref="A1:G1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2022-12-14T08:59:23Z</cp:lastPrinted>
  <dcterms:created xsi:type="dcterms:W3CDTF">2017-12-11T14:03:53Z</dcterms:created>
  <dcterms:modified xsi:type="dcterms:W3CDTF">2023-04-13T13:45:26Z</dcterms:modified>
</cp:coreProperties>
</file>